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685" windowHeight="3030" activeTab="0"/>
  </bookViews>
  <sheets>
    <sheet name="Finančný_rozpočet_2016" sheetId="1" r:id="rId1"/>
  </sheets>
  <definedNames/>
  <calcPr fullCalcOnLoad="1"/>
</workbook>
</file>

<file path=xl/sharedStrings.xml><?xml version="1.0" encoding="utf-8"?>
<sst xmlns="http://schemas.openxmlformats.org/spreadsheetml/2006/main" count="566" uniqueCount="135">
  <si>
    <t>Druh</t>
  </si>
  <si>
    <t>Zdroj</t>
  </si>
  <si>
    <t>Funč.kl.</t>
  </si>
  <si>
    <t>Názov</t>
  </si>
  <si>
    <t>Schválený</t>
  </si>
  <si>
    <t/>
  </si>
  <si>
    <t>Výdaje</t>
  </si>
  <si>
    <t>1</t>
  </si>
  <si>
    <t>1-bežný rozpočet</t>
  </si>
  <si>
    <t>111</t>
  </si>
  <si>
    <t>Zo štátneho rozpočtu</t>
  </si>
  <si>
    <t>01.1.1</t>
  </si>
  <si>
    <t>63</t>
  </si>
  <si>
    <t>Tovary a služby</t>
  </si>
  <si>
    <t>01.1.2</t>
  </si>
  <si>
    <t>01.6.0</t>
  </si>
  <si>
    <t>61</t>
  </si>
  <si>
    <t>62</t>
  </si>
  <si>
    <t>Poistné a príspevok do poisťovní</t>
  </si>
  <si>
    <t>09.1.1.1</t>
  </si>
  <si>
    <t>09.1.2.1</t>
  </si>
  <si>
    <t>10.7.0</t>
  </si>
  <si>
    <t>*111</t>
  </si>
  <si>
    <t>1AC1</t>
  </si>
  <si>
    <t>Európsky sociálny fond</t>
  </si>
  <si>
    <t>06.2.0</t>
  </si>
  <si>
    <t>*1AC1</t>
  </si>
  <si>
    <t>1AC2</t>
  </si>
  <si>
    <t>*1AC2</t>
  </si>
  <si>
    <t>41</t>
  </si>
  <si>
    <t>Vlast.zdroje-vlast.príjmy obcí,VÚC (miest.dane...)</t>
  </si>
  <si>
    <t>64</t>
  </si>
  <si>
    <t>Bežné transfery</t>
  </si>
  <si>
    <t>65</t>
  </si>
  <si>
    <t>Splácanie úrokov a ostatné platby súvisiace s úverom, pôžičkou, návratnou finančnou výpomocou a finančným prenájmom</t>
  </si>
  <si>
    <t>01.7.0</t>
  </si>
  <si>
    <t>04.5.1</t>
  </si>
  <si>
    <t>04.7.3</t>
  </si>
  <si>
    <t>04.9.0</t>
  </si>
  <si>
    <t>05.1.0</t>
  </si>
  <si>
    <t>05.2.0</t>
  </si>
  <si>
    <t>06.4.0</t>
  </si>
  <si>
    <t>08.1.0</t>
  </si>
  <si>
    <t>08.2.0</t>
  </si>
  <si>
    <t>08.3.0</t>
  </si>
  <si>
    <t>08.4.0</t>
  </si>
  <si>
    <t>08.6.0</t>
  </si>
  <si>
    <t>09.5.0</t>
  </si>
  <si>
    <t>09.6.0</t>
  </si>
  <si>
    <t>10.2.0</t>
  </si>
  <si>
    <t>10.4.0</t>
  </si>
  <si>
    <t>*41</t>
  </si>
  <si>
    <t>71</t>
  </si>
  <si>
    <t>Iné zdroje</t>
  </si>
  <si>
    <t>*71</t>
  </si>
  <si>
    <t>*1</t>
  </si>
  <si>
    <t>2</t>
  </si>
  <si>
    <t>2-kapitálový rozpočet</t>
  </si>
  <si>
    <t>Obstarávanie kapitálových aktív</t>
  </si>
  <si>
    <t>46</t>
  </si>
  <si>
    <t>Vlastné zdroje - iné zdroje vyššie neuvedené</t>
  </si>
  <si>
    <t>*46</t>
  </si>
  <si>
    <t>52</t>
  </si>
  <si>
    <t>Bankové úvery bez štátnej záruky</t>
  </si>
  <si>
    <t>*52</t>
  </si>
  <si>
    <t>*2</t>
  </si>
  <si>
    <t>3</t>
  </si>
  <si>
    <t>3-finančné operácie</t>
  </si>
  <si>
    <t>82</t>
  </si>
  <si>
    <t>81</t>
  </si>
  <si>
    <t>*3</t>
  </si>
  <si>
    <t>EK</t>
  </si>
  <si>
    <t xml:space="preserve">Skupina </t>
  </si>
  <si>
    <t>Skutočnosť</t>
  </si>
  <si>
    <t>rozpočet</t>
  </si>
  <si>
    <t>skutočnosť</t>
  </si>
  <si>
    <t xml:space="preserve">Návrh </t>
  </si>
  <si>
    <t>Očakávaná</t>
  </si>
  <si>
    <t xml:space="preserve">                                      </t>
  </si>
  <si>
    <t xml:space="preserve"> Spolu </t>
  </si>
  <si>
    <t>rozpočet VÝDAVKOV</t>
  </si>
  <si>
    <t xml:space="preserve">                                   Návrh rozpočtu Obce Nána na roky 2017, 2018, 2019 (v EUR)  - VÝDAVKY</t>
  </si>
  <si>
    <t>Mzdy, platy a ost.osob.vyrovnania</t>
  </si>
  <si>
    <t>*11T1</t>
  </si>
  <si>
    <t>*11T2</t>
  </si>
  <si>
    <t>Obec spolu</t>
  </si>
  <si>
    <t>Finančné a rozpočtové záležitosti</t>
  </si>
  <si>
    <t>Tovary a služby  MŠ</t>
  </si>
  <si>
    <t>ZŠ spolu</t>
  </si>
  <si>
    <t xml:space="preserve">Tovary a služby Soc. pomoc </t>
  </si>
  <si>
    <t xml:space="preserve">Finančná a rozpočtová oblasť </t>
  </si>
  <si>
    <t>Cestovný ruch spolu</t>
  </si>
  <si>
    <t>Tovary a služby - ekon,oblasť inde neklas.</t>
  </si>
  <si>
    <t>Ochrana životného prostredia</t>
  </si>
  <si>
    <t>Bývanie a občianska vybavenosť</t>
  </si>
  <si>
    <t>Základná škola /obec/</t>
  </si>
  <si>
    <t>Materská škola /obec/</t>
  </si>
  <si>
    <t>Ostatné služby v školstve  ŠKD</t>
  </si>
  <si>
    <t>Ostatné služby v školstve ŠJ</t>
  </si>
  <si>
    <t>Sociálne zabezpečenie</t>
  </si>
  <si>
    <t>Šport, kultúra a náboženstvo</t>
  </si>
  <si>
    <t>Tovary a služby staroba</t>
  </si>
  <si>
    <t>Bežné transfery staroba</t>
  </si>
  <si>
    <t>Bežné transfery soc.služby,rodina</t>
  </si>
  <si>
    <t>Tovary a služby hmotná núdza</t>
  </si>
  <si>
    <t>Bežné transfery hmotná núdza</t>
  </si>
  <si>
    <t>Tovary a služby MK</t>
  </si>
  <si>
    <t>Tovary a služby odpad</t>
  </si>
  <si>
    <t>Tovary a služby odpadové vody</t>
  </si>
  <si>
    <t>Tovary a služby TJ</t>
  </si>
  <si>
    <t>Bežné transfery TJ</t>
  </si>
  <si>
    <t>Tovary a služby Kultúra</t>
  </si>
  <si>
    <t>Bežné transfery Kultúra</t>
  </si>
  <si>
    <t>Tovary a služby ver. Rozhlas</t>
  </si>
  <si>
    <t>Tovary a služby cirkev</t>
  </si>
  <si>
    <t>Bežné transfery cirkev</t>
  </si>
  <si>
    <t>Bežné transfery kult.inde neklasif</t>
  </si>
  <si>
    <t>Tovary a služby granty den deti,den obce</t>
  </si>
  <si>
    <t>Obstarávanie kapit. aktív - Obec</t>
  </si>
  <si>
    <t>Obstarávanie kapit. aktív - ŠJ</t>
  </si>
  <si>
    <t>*43</t>
  </si>
  <si>
    <t xml:space="preserve">Obs.kapit. aktív - Obec </t>
  </si>
  <si>
    <t>Vlast. zdroje - iné zdroje vyššie neuvedené</t>
  </si>
  <si>
    <t>Vlast.zdroje.obcí z predaja majetku</t>
  </si>
  <si>
    <t xml:space="preserve">Splácanie istín obec </t>
  </si>
  <si>
    <t xml:space="preserve">Splácanie istín výstavba obce </t>
  </si>
  <si>
    <t>Pôžička Nána Invest s.r.o.</t>
  </si>
  <si>
    <t>Splác.úveru Hivezd.ul.</t>
  </si>
  <si>
    <t>Mzdy, odvody,tovary a služby</t>
  </si>
  <si>
    <t xml:space="preserve">Tovary a služby </t>
  </si>
  <si>
    <t>Tovary a služby grant TJ, živ. Prostr.</t>
  </si>
  <si>
    <t>Dezider Molnár</t>
  </si>
  <si>
    <t>starosta obce</t>
  </si>
  <si>
    <t>Nána, 11. novembra 2016</t>
  </si>
  <si>
    <t>Vypracovala: Valéria Krupicová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</si>
</sst>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67" fontId="0" fillId="0" borderId="0" applyFont="0" applyFill="0" applyProtection="0">
      <alignment/>
    </xf>
    <xf numFmtId="165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13" fontId="0" fillId="0" borderId="0" applyFont="0" applyFill="0" applyProtection="0">
      <alignment/>
    </xf>
  </cellStyleXfs>
  <cellXfs count="5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5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7" xfId="0" applyFill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7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9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0" fillId="2" borderId="12" xfId="0" applyFill="1" applyBorder="1" applyAlignment="1">
      <alignment/>
    </xf>
    <xf numFmtId="0" fontId="0" fillId="2" borderId="7" xfId="0" applyFill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showOutlineSymbols="0" workbookViewId="0" topLeftCell="A1">
      <selection activeCell="N6" sqref="N6"/>
    </sheetView>
  </sheetViews>
  <sheetFormatPr defaultColWidth="9.140625" defaultRowHeight="12.75" customHeight="1"/>
  <cols>
    <col min="1" max="1" width="6.57421875" style="0" customWidth="1"/>
    <col min="2" max="2" width="6.28125" style="0" customWidth="1"/>
    <col min="4" max="4" width="7.421875" style="0" customWidth="1"/>
    <col min="5" max="5" width="29.00390625" style="0" customWidth="1"/>
    <col min="6" max="6" width="10.28125" style="0" customWidth="1"/>
    <col min="7" max="7" width="10.8515625" style="36" customWidth="1"/>
    <col min="8" max="8" width="10.7109375" style="0" customWidth="1"/>
    <col min="9" max="9" width="10.57421875" style="0" customWidth="1"/>
    <col min="10" max="10" width="10.421875" style="50" customWidth="1"/>
    <col min="11" max="11" width="10.57421875" style="0" customWidth="1"/>
    <col min="12" max="12" width="10.140625" style="0" customWidth="1"/>
  </cols>
  <sheetData>
    <row r="1" spans="3:10" s="16" customFormat="1" ht="12.75" customHeight="1">
      <c r="C1" s="16" t="s">
        <v>81</v>
      </c>
      <c r="G1" s="32"/>
      <c r="J1" s="45"/>
    </row>
    <row r="4" spans="1:12" ht="12.75" customHeight="1">
      <c r="A4" s="4" t="s">
        <v>0</v>
      </c>
      <c r="B4" s="4" t="s">
        <v>1</v>
      </c>
      <c r="C4" s="4" t="s">
        <v>2</v>
      </c>
      <c r="D4" s="4" t="s">
        <v>72</v>
      </c>
      <c r="E4" s="4" t="s">
        <v>3</v>
      </c>
      <c r="F4" s="4" t="s">
        <v>73</v>
      </c>
      <c r="G4" s="33" t="s">
        <v>73</v>
      </c>
      <c r="H4" s="1" t="s">
        <v>4</v>
      </c>
      <c r="I4" s="4" t="s">
        <v>77</v>
      </c>
      <c r="J4" s="46" t="s">
        <v>76</v>
      </c>
      <c r="K4" s="4" t="s">
        <v>76</v>
      </c>
      <c r="L4" s="1" t="s">
        <v>76</v>
      </c>
    </row>
    <row r="5" spans="1:12" ht="12.75" customHeight="1">
      <c r="A5" s="5"/>
      <c r="B5" s="5"/>
      <c r="C5" s="5"/>
      <c r="D5" s="5" t="s">
        <v>71</v>
      </c>
      <c r="E5" s="5"/>
      <c r="F5" s="5" t="s">
        <v>74</v>
      </c>
      <c r="G5" s="34" t="s">
        <v>74</v>
      </c>
      <c r="H5" s="2" t="s">
        <v>74</v>
      </c>
      <c r="I5" s="5" t="s">
        <v>75</v>
      </c>
      <c r="J5" s="47" t="s">
        <v>74</v>
      </c>
      <c r="K5" s="5" t="s">
        <v>74</v>
      </c>
      <c r="L5" s="5" t="s">
        <v>74</v>
      </c>
    </row>
    <row r="6" spans="1:12" ht="12.75" customHeight="1">
      <c r="A6" s="6"/>
      <c r="B6" s="6"/>
      <c r="C6" s="6"/>
      <c r="D6" s="6"/>
      <c r="E6" s="6"/>
      <c r="F6" s="6">
        <v>2014</v>
      </c>
      <c r="G6" s="35">
        <v>2015</v>
      </c>
      <c r="H6" s="3">
        <v>2016</v>
      </c>
      <c r="I6" s="6">
        <v>2016</v>
      </c>
      <c r="J6" s="48">
        <v>2017</v>
      </c>
      <c r="K6" s="6">
        <v>2018</v>
      </c>
      <c r="L6" s="6">
        <v>2019</v>
      </c>
    </row>
    <row r="7" spans="1:12" ht="12.75" customHeight="1">
      <c r="A7" s="14" t="s">
        <v>6</v>
      </c>
      <c r="B7" s="14"/>
      <c r="C7" s="14"/>
      <c r="D7" s="14"/>
      <c r="E7" s="14"/>
      <c r="F7" s="14"/>
      <c r="G7" s="37"/>
      <c r="H7" s="14"/>
      <c r="I7" s="14"/>
      <c r="J7" s="49"/>
      <c r="K7" s="14"/>
      <c r="L7" s="14"/>
    </row>
    <row r="8" spans="1:12" ht="12.75" customHeight="1">
      <c r="A8" t="s">
        <v>7</v>
      </c>
      <c r="E8" t="s">
        <v>8</v>
      </c>
      <c r="L8" s="11"/>
    </row>
    <row r="9" spans="1:12" ht="12.75" customHeight="1">
      <c r="A9" s="8" t="s">
        <v>5</v>
      </c>
      <c r="B9" s="22" t="s">
        <v>9</v>
      </c>
      <c r="C9" s="15" t="s">
        <v>5</v>
      </c>
      <c r="D9" s="11" t="s">
        <v>5</v>
      </c>
      <c r="E9" s="22" t="s">
        <v>10</v>
      </c>
      <c r="F9" s="15"/>
      <c r="G9" s="38"/>
      <c r="H9" s="15"/>
      <c r="I9" s="15"/>
      <c r="J9" s="51"/>
      <c r="K9" s="15"/>
      <c r="L9" s="11"/>
    </row>
    <row r="10" spans="1:12" ht="12.75" customHeight="1">
      <c r="A10" s="13" t="s">
        <v>5</v>
      </c>
      <c r="C10" s="7" t="s">
        <v>11</v>
      </c>
      <c r="D10" s="7" t="s">
        <v>12</v>
      </c>
      <c r="E10" s="7" t="s">
        <v>13</v>
      </c>
      <c r="F10" s="7">
        <v>0</v>
      </c>
      <c r="G10" s="39">
        <v>2323.07</v>
      </c>
      <c r="H10" s="7">
        <v>0</v>
      </c>
      <c r="I10" s="7">
        <v>0</v>
      </c>
      <c r="J10" s="52">
        <v>0</v>
      </c>
      <c r="K10" s="7">
        <v>0</v>
      </c>
      <c r="L10" s="7">
        <v>0</v>
      </c>
    </row>
    <row r="11" spans="1:12" ht="12.75" customHeight="1">
      <c r="A11" s="13" t="s">
        <v>5</v>
      </c>
      <c r="C11" s="7" t="s">
        <v>14</v>
      </c>
      <c r="D11" s="7" t="s">
        <v>12</v>
      </c>
      <c r="E11" s="7" t="s">
        <v>13</v>
      </c>
      <c r="F11" s="7">
        <v>391.99</v>
      </c>
      <c r="G11" s="39">
        <v>385.75</v>
      </c>
      <c r="H11" s="7">
        <v>400</v>
      </c>
      <c r="I11" s="7">
        <v>444</v>
      </c>
      <c r="J11" s="52">
        <v>444</v>
      </c>
      <c r="K11" s="7">
        <v>444</v>
      </c>
      <c r="L11" s="7">
        <v>444</v>
      </c>
    </row>
    <row r="12" spans="1:12" s="26" customFormat="1" ht="12.75" customHeight="1">
      <c r="A12" s="25"/>
      <c r="C12" s="27"/>
      <c r="D12" s="27"/>
      <c r="E12" s="27" t="s">
        <v>85</v>
      </c>
      <c r="F12" s="27">
        <f aca="true" t="shared" si="0" ref="F12:L12">SUM(F10:F11)</f>
        <v>391.99</v>
      </c>
      <c r="G12" s="40">
        <f t="shared" si="0"/>
        <v>2708.82</v>
      </c>
      <c r="H12" s="27">
        <f t="shared" si="0"/>
        <v>400</v>
      </c>
      <c r="I12" s="27">
        <f t="shared" si="0"/>
        <v>444</v>
      </c>
      <c r="J12" s="53">
        <f t="shared" si="0"/>
        <v>444</v>
      </c>
      <c r="K12" s="27">
        <f t="shared" si="0"/>
        <v>444</v>
      </c>
      <c r="L12" s="27">
        <f t="shared" si="0"/>
        <v>444</v>
      </c>
    </row>
    <row r="13" spans="1:12" ht="12.75" customHeight="1">
      <c r="A13" s="13" t="s">
        <v>5</v>
      </c>
      <c r="C13" s="7" t="s">
        <v>15</v>
      </c>
      <c r="D13" s="7" t="s">
        <v>16</v>
      </c>
      <c r="E13" s="7" t="s">
        <v>82</v>
      </c>
      <c r="F13" s="7">
        <v>100</v>
      </c>
      <c r="G13" s="39">
        <v>50</v>
      </c>
      <c r="H13" s="7">
        <v>0</v>
      </c>
      <c r="I13" s="7">
        <v>50</v>
      </c>
      <c r="J13" s="52">
        <v>0</v>
      </c>
      <c r="K13" s="7">
        <v>0</v>
      </c>
      <c r="L13" s="7">
        <v>0</v>
      </c>
    </row>
    <row r="14" spans="1:12" ht="12.75" customHeight="1">
      <c r="A14" s="13" t="s">
        <v>5</v>
      </c>
      <c r="C14" s="7" t="s">
        <v>15</v>
      </c>
      <c r="D14" s="7" t="s">
        <v>17</v>
      </c>
      <c r="E14" s="7" t="s">
        <v>18</v>
      </c>
      <c r="F14" s="7">
        <v>221.4</v>
      </c>
      <c r="G14" s="39">
        <v>48.07</v>
      </c>
      <c r="H14" s="7">
        <v>0</v>
      </c>
      <c r="I14" s="7">
        <v>25</v>
      </c>
      <c r="J14" s="52">
        <v>0</v>
      </c>
      <c r="K14" s="7">
        <v>0</v>
      </c>
      <c r="L14" s="7">
        <v>0</v>
      </c>
    </row>
    <row r="15" spans="1:12" ht="12.75" customHeight="1">
      <c r="A15" s="13" t="s">
        <v>5</v>
      </c>
      <c r="C15" s="7" t="s">
        <v>15</v>
      </c>
      <c r="D15" s="7" t="s">
        <v>12</v>
      </c>
      <c r="E15" s="7" t="s">
        <v>13</v>
      </c>
      <c r="F15" s="7">
        <v>2182.48</v>
      </c>
      <c r="G15" s="39">
        <v>1581.87</v>
      </c>
      <c r="H15" s="7">
        <v>0</v>
      </c>
      <c r="I15" s="7">
        <v>505</v>
      </c>
      <c r="J15" s="52">
        <v>0</v>
      </c>
      <c r="K15" s="7">
        <v>0</v>
      </c>
      <c r="L15" s="7">
        <v>0</v>
      </c>
    </row>
    <row r="16" spans="1:12" s="26" customFormat="1" ht="12.75" customHeight="1">
      <c r="A16" s="25"/>
      <c r="C16" s="27"/>
      <c r="D16" s="27"/>
      <c r="E16" s="26" t="s">
        <v>86</v>
      </c>
      <c r="F16" s="27">
        <f>SUM(F13:F15)</f>
        <v>2503.88</v>
      </c>
      <c r="G16" s="40"/>
      <c r="H16" s="27">
        <f>SUM(H13:H15)</f>
        <v>0</v>
      </c>
      <c r="I16" s="27">
        <f>SUM(I13:I15)</f>
        <v>580</v>
      </c>
      <c r="J16" s="53">
        <f>SUM(J13:J15)</f>
        <v>0</v>
      </c>
      <c r="K16" s="27">
        <f>SUM(K13:K15)</f>
        <v>0</v>
      </c>
      <c r="L16" s="27">
        <f>SUM(L13:L15)</f>
        <v>0</v>
      </c>
    </row>
    <row r="17" spans="1:12" ht="12.75" customHeight="1">
      <c r="A17" s="13" t="s">
        <v>5</v>
      </c>
      <c r="C17" s="7" t="s">
        <v>19</v>
      </c>
      <c r="D17" s="7" t="s">
        <v>12</v>
      </c>
      <c r="E17" s="7" t="s">
        <v>87</v>
      </c>
      <c r="F17" s="7">
        <v>1573</v>
      </c>
      <c r="G17" s="39">
        <v>1573</v>
      </c>
      <c r="H17" s="7">
        <v>1500</v>
      </c>
      <c r="I17" s="7">
        <v>1500</v>
      </c>
      <c r="J17" s="52">
        <v>1500</v>
      </c>
      <c r="K17" s="7">
        <v>1500</v>
      </c>
      <c r="L17" s="7">
        <v>1500</v>
      </c>
    </row>
    <row r="18" spans="1:12" ht="12.75" customHeight="1">
      <c r="A18" s="13" t="s">
        <v>5</v>
      </c>
      <c r="C18" s="7" t="s">
        <v>20</v>
      </c>
      <c r="D18" s="7" t="s">
        <v>16</v>
      </c>
      <c r="E18" s="7" t="s">
        <v>82</v>
      </c>
      <c r="F18" s="7">
        <v>16259.11</v>
      </c>
      <c r="G18" s="39">
        <v>22861.19</v>
      </c>
      <c r="H18" s="7">
        <v>23815</v>
      </c>
      <c r="I18" s="7">
        <v>25806</v>
      </c>
      <c r="J18" s="52">
        <v>32605</v>
      </c>
      <c r="K18" s="7">
        <v>32605</v>
      </c>
      <c r="L18" s="7">
        <v>32605</v>
      </c>
    </row>
    <row r="19" spans="1:12" ht="12.75" customHeight="1">
      <c r="A19" s="13" t="s">
        <v>5</v>
      </c>
      <c r="C19" s="7" t="s">
        <v>20</v>
      </c>
      <c r="D19" s="7" t="s">
        <v>17</v>
      </c>
      <c r="E19" s="7" t="s">
        <v>18</v>
      </c>
      <c r="F19" s="7">
        <v>6630.43</v>
      </c>
      <c r="G19" s="39">
        <v>8085.78</v>
      </c>
      <c r="H19" s="7">
        <v>8119</v>
      </c>
      <c r="I19" s="7">
        <v>9051</v>
      </c>
      <c r="J19" s="52">
        <v>11392</v>
      </c>
      <c r="K19" s="7">
        <v>11392</v>
      </c>
      <c r="L19" s="7">
        <v>11392</v>
      </c>
    </row>
    <row r="20" spans="1:12" ht="12.75" customHeight="1">
      <c r="A20" s="13" t="s">
        <v>5</v>
      </c>
      <c r="C20" s="7" t="s">
        <v>20</v>
      </c>
      <c r="D20" s="7" t="s">
        <v>12</v>
      </c>
      <c r="E20" s="7" t="s">
        <v>13</v>
      </c>
      <c r="F20" s="7">
        <v>1451.46</v>
      </c>
      <c r="G20" s="39">
        <v>3799.03</v>
      </c>
      <c r="H20" s="7">
        <v>2571</v>
      </c>
      <c r="I20" s="7">
        <v>12142</v>
      </c>
      <c r="J20" s="52">
        <v>7479</v>
      </c>
      <c r="K20" s="7">
        <v>7479</v>
      </c>
      <c r="L20" s="7">
        <v>7479</v>
      </c>
    </row>
    <row r="21" spans="1:12" s="26" customFormat="1" ht="12.75" customHeight="1">
      <c r="A21" s="25"/>
      <c r="C21" s="27"/>
      <c r="D21" s="27"/>
      <c r="E21" s="27" t="s">
        <v>88</v>
      </c>
      <c r="F21" s="27">
        <f>SUM(F17:F20)</f>
        <v>25914</v>
      </c>
      <c r="G21" s="40">
        <f aca="true" t="shared" si="1" ref="G21:L21">SUM(G18:G20)</f>
        <v>34746</v>
      </c>
      <c r="H21" s="27">
        <f t="shared" si="1"/>
        <v>34505</v>
      </c>
      <c r="I21" s="27">
        <f t="shared" si="1"/>
        <v>46999</v>
      </c>
      <c r="J21" s="53">
        <f t="shared" si="1"/>
        <v>51476</v>
      </c>
      <c r="K21" s="27">
        <f t="shared" si="1"/>
        <v>51476</v>
      </c>
      <c r="L21" s="27">
        <f t="shared" si="1"/>
        <v>51476</v>
      </c>
    </row>
    <row r="22" spans="1:12" ht="12.75" customHeight="1">
      <c r="A22" s="13" t="s">
        <v>5</v>
      </c>
      <c r="C22" s="7" t="s">
        <v>21</v>
      </c>
      <c r="D22" s="7" t="s">
        <v>12</v>
      </c>
      <c r="E22" s="7" t="s">
        <v>89</v>
      </c>
      <c r="F22" s="7">
        <v>784.91</v>
      </c>
      <c r="G22" s="39">
        <v>185.91</v>
      </c>
      <c r="H22" s="7">
        <v>524</v>
      </c>
      <c r="I22" s="7">
        <v>713</v>
      </c>
      <c r="J22" s="52">
        <v>524</v>
      </c>
      <c r="K22" s="7">
        <v>524</v>
      </c>
      <c r="L22" s="7">
        <v>524</v>
      </c>
    </row>
    <row r="23" spans="1:12" s="26" customFormat="1" ht="12.75" customHeight="1">
      <c r="A23" s="28" t="s">
        <v>5</v>
      </c>
      <c r="B23" s="29" t="s">
        <v>22</v>
      </c>
      <c r="C23" s="30" t="s">
        <v>5</v>
      </c>
      <c r="D23" s="31" t="s">
        <v>5</v>
      </c>
      <c r="E23" s="29" t="s">
        <v>10</v>
      </c>
      <c r="F23" s="31">
        <v>29594.78</v>
      </c>
      <c r="G23" s="40">
        <v>1731.42</v>
      </c>
      <c r="H23" s="27">
        <v>36929</v>
      </c>
      <c r="I23" s="27">
        <v>50236</v>
      </c>
      <c r="J23" s="53">
        <v>53944</v>
      </c>
      <c r="K23" s="27">
        <v>53944</v>
      </c>
      <c r="L23" s="27">
        <v>53944</v>
      </c>
    </row>
    <row r="24" spans="1:12" ht="12.75" customHeight="1">
      <c r="A24" s="12" t="s">
        <v>5</v>
      </c>
      <c r="B24" s="22" t="s">
        <v>23</v>
      </c>
      <c r="C24" s="15" t="s">
        <v>5</v>
      </c>
      <c r="D24" s="11" t="s">
        <v>5</v>
      </c>
      <c r="E24" s="22" t="s">
        <v>24</v>
      </c>
      <c r="F24" s="15"/>
      <c r="G24" s="38"/>
      <c r="H24" s="15"/>
      <c r="I24" s="15"/>
      <c r="J24" s="51"/>
      <c r="K24" s="15"/>
      <c r="L24" s="11"/>
    </row>
    <row r="25" spans="1:12" ht="12.75" customHeight="1">
      <c r="A25" s="13" t="s">
        <v>5</v>
      </c>
      <c r="C25" s="7" t="s">
        <v>25</v>
      </c>
      <c r="D25" s="7" t="s">
        <v>16</v>
      </c>
      <c r="E25" s="7" t="s">
        <v>82</v>
      </c>
      <c r="F25" s="7">
        <v>0</v>
      </c>
      <c r="G25" s="39">
        <v>0</v>
      </c>
      <c r="H25" s="7">
        <v>0</v>
      </c>
      <c r="I25" s="7">
        <v>9158</v>
      </c>
      <c r="J25" s="52">
        <v>0</v>
      </c>
      <c r="K25" s="7">
        <v>0</v>
      </c>
      <c r="L25" s="7">
        <v>0</v>
      </c>
    </row>
    <row r="26" spans="1:12" ht="12.75" customHeight="1">
      <c r="A26" s="13" t="s">
        <v>5</v>
      </c>
      <c r="C26" s="7" t="s">
        <v>25</v>
      </c>
      <c r="D26" s="7" t="s">
        <v>17</v>
      </c>
      <c r="E26" s="7" t="s">
        <v>18</v>
      </c>
      <c r="F26" s="7">
        <v>0</v>
      </c>
      <c r="G26" s="39">
        <v>0</v>
      </c>
      <c r="H26" s="7">
        <v>0</v>
      </c>
      <c r="I26" s="7">
        <v>3200</v>
      </c>
      <c r="J26" s="52">
        <v>0</v>
      </c>
      <c r="K26" s="7">
        <v>0</v>
      </c>
      <c r="L26" s="7">
        <v>0</v>
      </c>
    </row>
    <row r="27" spans="1:12" ht="12.75" customHeight="1">
      <c r="A27" s="13"/>
      <c r="C27" s="7" t="s">
        <v>25</v>
      </c>
      <c r="D27" s="7" t="s">
        <v>12</v>
      </c>
      <c r="E27" s="7" t="s">
        <v>13</v>
      </c>
      <c r="F27" s="11">
        <v>0</v>
      </c>
      <c r="G27" s="39">
        <v>0</v>
      </c>
      <c r="H27" s="7">
        <v>0</v>
      </c>
      <c r="I27" s="7">
        <v>0</v>
      </c>
      <c r="J27" s="52">
        <v>0</v>
      </c>
      <c r="K27" s="7">
        <v>0</v>
      </c>
      <c r="L27" s="7">
        <v>0</v>
      </c>
    </row>
    <row r="28" spans="1:12" s="26" customFormat="1" ht="12.75" customHeight="1">
      <c r="A28" s="28" t="s">
        <v>5</v>
      </c>
      <c r="B28" s="29" t="s">
        <v>26</v>
      </c>
      <c r="C28" s="30" t="s">
        <v>5</v>
      </c>
      <c r="D28" s="31" t="s">
        <v>5</v>
      </c>
      <c r="E28" s="29" t="s">
        <v>24</v>
      </c>
      <c r="F28" s="31">
        <v>0</v>
      </c>
      <c r="G28" s="40">
        <v>0</v>
      </c>
      <c r="H28" s="27">
        <v>0</v>
      </c>
      <c r="I28" s="27">
        <v>12358</v>
      </c>
      <c r="J28" s="53">
        <v>0</v>
      </c>
      <c r="K28" s="27">
        <v>0</v>
      </c>
      <c r="L28" s="27">
        <v>0</v>
      </c>
    </row>
    <row r="29" spans="1:12" ht="12.75" customHeight="1">
      <c r="A29" s="12" t="s">
        <v>5</v>
      </c>
      <c r="B29" s="22" t="s">
        <v>27</v>
      </c>
      <c r="C29" s="15" t="s">
        <v>5</v>
      </c>
      <c r="D29" s="15" t="s">
        <v>5</v>
      </c>
      <c r="E29" s="15" t="s">
        <v>24</v>
      </c>
      <c r="F29" s="15"/>
      <c r="G29" s="38"/>
      <c r="H29" s="15"/>
      <c r="I29" s="15"/>
      <c r="J29" s="51"/>
      <c r="K29" s="15"/>
      <c r="L29" s="11"/>
    </row>
    <row r="30" spans="1:12" ht="12.75" customHeight="1">
      <c r="A30" s="13" t="s">
        <v>5</v>
      </c>
      <c r="C30" s="7" t="s">
        <v>25</v>
      </c>
      <c r="D30" s="7" t="s">
        <v>16</v>
      </c>
      <c r="E30" s="7" t="s">
        <v>82</v>
      </c>
      <c r="F30" s="7">
        <v>0</v>
      </c>
      <c r="G30" s="39">
        <v>0</v>
      </c>
      <c r="H30" s="7">
        <v>0</v>
      </c>
      <c r="I30" s="9">
        <v>1616</v>
      </c>
      <c r="J30" s="52">
        <v>0</v>
      </c>
      <c r="K30" s="7">
        <v>0</v>
      </c>
      <c r="L30" s="7">
        <v>0</v>
      </c>
    </row>
    <row r="31" spans="1:12" ht="12.75" customHeight="1">
      <c r="A31" s="13" t="s">
        <v>5</v>
      </c>
      <c r="C31" s="7" t="s">
        <v>25</v>
      </c>
      <c r="D31" s="7" t="s">
        <v>17</v>
      </c>
      <c r="E31" s="7" t="s">
        <v>18</v>
      </c>
      <c r="F31" s="7">
        <v>0</v>
      </c>
      <c r="G31" s="39">
        <v>0</v>
      </c>
      <c r="H31" s="7">
        <v>0</v>
      </c>
      <c r="I31" s="7">
        <v>564</v>
      </c>
      <c r="J31" s="52">
        <v>0</v>
      </c>
      <c r="K31" s="7">
        <v>0</v>
      </c>
      <c r="L31" s="7">
        <v>0</v>
      </c>
    </row>
    <row r="32" spans="1:12" s="26" customFormat="1" ht="12.75" customHeight="1">
      <c r="A32" s="28" t="s">
        <v>5</v>
      </c>
      <c r="B32" s="29" t="s">
        <v>28</v>
      </c>
      <c r="C32" s="30" t="s">
        <v>5</v>
      </c>
      <c r="D32" s="30" t="s">
        <v>5</v>
      </c>
      <c r="E32" s="31" t="s">
        <v>24</v>
      </c>
      <c r="F32" s="27">
        <v>0</v>
      </c>
      <c r="G32" s="40">
        <v>0</v>
      </c>
      <c r="H32" s="27">
        <v>0</v>
      </c>
      <c r="I32" s="27">
        <v>2180</v>
      </c>
      <c r="J32" s="53">
        <v>0</v>
      </c>
      <c r="K32" s="27">
        <v>0</v>
      </c>
      <c r="L32" s="27">
        <v>0</v>
      </c>
    </row>
    <row r="33" spans="1:12" ht="12.75" customHeight="1">
      <c r="A33" s="12"/>
      <c r="B33" s="22" t="s">
        <v>83</v>
      </c>
      <c r="C33" s="15"/>
      <c r="D33" s="15"/>
      <c r="E33" s="22" t="s">
        <v>24</v>
      </c>
      <c r="F33" s="15"/>
      <c r="G33" s="38"/>
      <c r="H33" s="15"/>
      <c r="I33" s="15"/>
      <c r="J33" s="51"/>
      <c r="K33" s="15"/>
      <c r="L33" s="11"/>
    </row>
    <row r="34" spans="1:12" ht="12.75" customHeight="1">
      <c r="A34" s="13"/>
      <c r="B34" s="15"/>
      <c r="C34" s="7" t="s">
        <v>25</v>
      </c>
      <c r="D34" s="7" t="s">
        <v>12</v>
      </c>
      <c r="E34" s="7" t="s">
        <v>128</v>
      </c>
      <c r="F34" s="11">
        <v>948.05</v>
      </c>
      <c r="G34" s="39">
        <v>1857.06</v>
      </c>
      <c r="H34" s="7">
        <v>0</v>
      </c>
      <c r="I34" s="7">
        <v>0</v>
      </c>
      <c r="J34" s="52">
        <v>0</v>
      </c>
      <c r="K34" s="7">
        <v>0</v>
      </c>
      <c r="L34" s="7">
        <v>0</v>
      </c>
    </row>
    <row r="35" spans="1:12" s="26" customFormat="1" ht="12.75" customHeight="1">
      <c r="A35" s="28"/>
      <c r="B35" s="29" t="s">
        <v>83</v>
      </c>
      <c r="C35" s="30"/>
      <c r="D35" s="30"/>
      <c r="E35" s="31" t="s">
        <v>24</v>
      </c>
      <c r="F35" s="27">
        <v>948.05</v>
      </c>
      <c r="G35" s="40">
        <v>1857.06</v>
      </c>
      <c r="H35" s="27">
        <v>0</v>
      </c>
      <c r="I35" s="27">
        <v>0</v>
      </c>
      <c r="J35" s="53">
        <v>0</v>
      </c>
      <c r="K35" s="27">
        <v>0</v>
      </c>
      <c r="L35" s="27">
        <v>0</v>
      </c>
    </row>
    <row r="36" spans="1:12" ht="12.75" customHeight="1">
      <c r="A36" s="12"/>
      <c r="B36" s="22" t="s">
        <v>84</v>
      </c>
      <c r="C36" s="15"/>
      <c r="D36" s="15"/>
      <c r="E36" s="15" t="s">
        <v>24</v>
      </c>
      <c r="F36" s="15"/>
      <c r="G36" s="38"/>
      <c r="H36" s="15"/>
      <c r="I36" s="15"/>
      <c r="J36" s="51"/>
      <c r="K36" s="15"/>
      <c r="L36" s="11"/>
    </row>
    <row r="37" spans="1:12" ht="12.75" customHeight="1">
      <c r="A37" s="13"/>
      <c r="B37" s="11"/>
      <c r="C37" s="7" t="s">
        <v>25</v>
      </c>
      <c r="D37" s="7" t="s">
        <v>12</v>
      </c>
      <c r="E37" s="7" t="s">
        <v>13</v>
      </c>
      <c r="F37" s="11">
        <v>167.29</v>
      </c>
      <c r="G37" s="39">
        <v>327.77</v>
      </c>
      <c r="H37" s="7">
        <v>0</v>
      </c>
      <c r="I37" s="7">
        <v>0</v>
      </c>
      <c r="J37" s="52">
        <v>0</v>
      </c>
      <c r="K37" s="7">
        <v>0</v>
      </c>
      <c r="L37" s="7">
        <v>0</v>
      </c>
    </row>
    <row r="38" spans="1:12" s="26" customFormat="1" ht="12.75" customHeight="1">
      <c r="A38" s="28"/>
      <c r="B38" s="29" t="s">
        <v>84</v>
      </c>
      <c r="C38" s="30"/>
      <c r="D38" s="30"/>
      <c r="E38" s="31" t="s">
        <v>24</v>
      </c>
      <c r="F38" s="27">
        <v>167.29</v>
      </c>
      <c r="G38" s="40">
        <v>327.77</v>
      </c>
      <c r="H38" s="27">
        <v>0</v>
      </c>
      <c r="I38" s="27">
        <v>0</v>
      </c>
      <c r="J38" s="53">
        <v>0</v>
      </c>
      <c r="K38" s="27">
        <v>0</v>
      </c>
      <c r="L38" s="27">
        <v>0</v>
      </c>
    </row>
    <row r="39" spans="1:12" ht="12.75" customHeight="1">
      <c r="A39" s="12" t="s">
        <v>5</v>
      </c>
      <c r="B39" s="22" t="s">
        <v>29</v>
      </c>
      <c r="C39" s="15" t="s">
        <v>5</v>
      </c>
      <c r="D39" s="11" t="s">
        <v>5</v>
      </c>
      <c r="E39" s="7" t="s">
        <v>30</v>
      </c>
      <c r="F39" s="7"/>
      <c r="G39" s="41"/>
      <c r="H39" s="15"/>
      <c r="I39" s="15"/>
      <c r="J39" s="51"/>
      <c r="K39" s="15"/>
      <c r="L39" s="11"/>
    </row>
    <row r="40" spans="1:12" ht="12.75" customHeight="1">
      <c r="A40" s="13" t="s">
        <v>5</v>
      </c>
      <c r="C40" s="7" t="s">
        <v>11</v>
      </c>
      <c r="D40" s="7" t="s">
        <v>16</v>
      </c>
      <c r="E40" s="7" t="s">
        <v>82</v>
      </c>
      <c r="F40" s="7">
        <v>61334.61</v>
      </c>
      <c r="G40" s="39">
        <v>68478.06</v>
      </c>
      <c r="H40" s="7">
        <v>75000</v>
      </c>
      <c r="I40" s="7">
        <v>75000</v>
      </c>
      <c r="J40" s="52">
        <v>82000</v>
      </c>
      <c r="K40" s="7">
        <v>82000</v>
      </c>
      <c r="L40" s="7">
        <v>82000</v>
      </c>
    </row>
    <row r="41" spans="1:12" ht="12.75" customHeight="1">
      <c r="A41" s="13" t="s">
        <v>5</v>
      </c>
      <c r="C41" s="7" t="s">
        <v>11</v>
      </c>
      <c r="D41" s="7" t="s">
        <v>17</v>
      </c>
      <c r="E41" s="7" t="s">
        <v>18</v>
      </c>
      <c r="F41" s="7">
        <v>21384.9</v>
      </c>
      <c r="G41" s="39">
        <v>23896.45</v>
      </c>
      <c r="H41" s="7">
        <v>26117</v>
      </c>
      <c r="I41" s="7">
        <v>26117</v>
      </c>
      <c r="J41" s="52">
        <v>28174</v>
      </c>
      <c r="K41" s="7">
        <v>28174</v>
      </c>
      <c r="L41" s="7">
        <v>28174</v>
      </c>
    </row>
    <row r="42" spans="1:12" ht="12.75" customHeight="1">
      <c r="A42" s="13" t="s">
        <v>5</v>
      </c>
      <c r="C42" s="7" t="s">
        <v>11</v>
      </c>
      <c r="D42" s="7" t="s">
        <v>12</v>
      </c>
      <c r="E42" s="7" t="s">
        <v>13</v>
      </c>
      <c r="F42" s="7">
        <v>33948.59</v>
      </c>
      <c r="G42" s="39">
        <v>32596.35</v>
      </c>
      <c r="H42" s="7">
        <v>40125</v>
      </c>
      <c r="I42" s="7">
        <v>41130</v>
      </c>
      <c r="J42" s="52">
        <v>44865</v>
      </c>
      <c r="K42" s="7">
        <v>43865</v>
      </c>
      <c r="L42" s="7">
        <v>43865</v>
      </c>
    </row>
    <row r="43" spans="1:12" ht="12.75" customHeight="1">
      <c r="A43" s="13" t="s">
        <v>5</v>
      </c>
      <c r="C43" s="7" t="s">
        <v>11</v>
      </c>
      <c r="D43" s="7" t="s">
        <v>31</v>
      </c>
      <c r="E43" s="7" t="s">
        <v>32</v>
      </c>
      <c r="F43" s="7">
        <v>95.79</v>
      </c>
      <c r="G43" s="39">
        <v>5542.12</v>
      </c>
      <c r="H43" s="7">
        <v>100</v>
      </c>
      <c r="I43" s="7">
        <v>100</v>
      </c>
      <c r="J43" s="52">
        <v>1600</v>
      </c>
      <c r="K43" s="7">
        <v>1600</v>
      </c>
      <c r="L43" s="7">
        <v>1600</v>
      </c>
    </row>
    <row r="44" spans="1:12" ht="12.75" customHeight="1">
      <c r="A44" s="13" t="s">
        <v>5</v>
      </c>
      <c r="C44" s="7" t="s">
        <v>11</v>
      </c>
      <c r="D44" s="7" t="s">
        <v>33</v>
      </c>
      <c r="E44" s="7" t="s">
        <v>34</v>
      </c>
      <c r="F44" s="7">
        <v>420.46</v>
      </c>
      <c r="G44" s="39">
        <v>231.05</v>
      </c>
      <c r="H44" s="7">
        <v>35</v>
      </c>
      <c r="I44" s="7">
        <v>35</v>
      </c>
      <c r="J44" s="52">
        <v>0</v>
      </c>
      <c r="K44" s="7">
        <v>0</v>
      </c>
      <c r="L44" s="7">
        <v>0</v>
      </c>
    </row>
    <row r="45" spans="1:12" s="26" customFormat="1" ht="12.75" customHeight="1">
      <c r="A45" s="25"/>
      <c r="C45" s="27"/>
      <c r="D45" s="27"/>
      <c r="E45" s="27" t="s">
        <v>85</v>
      </c>
      <c r="F45" s="28">
        <f aca="true" t="shared" si="2" ref="F45:L45">SUM(F40:F44)</f>
        <v>117184.35</v>
      </c>
      <c r="G45" s="40">
        <f t="shared" si="2"/>
        <v>130744.02999999998</v>
      </c>
      <c r="H45" s="27">
        <f t="shared" si="2"/>
        <v>141377</v>
      </c>
      <c r="I45" s="27">
        <f t="shared" si="2"/>
        <v>142382</v>
      </c>
      <c r="J45" s="53">
        <f t="shared" si="2"/>
        <v>156639</v>
      </c>
      <c r="K45" s="27">
        <f t="shared" si="2"/>
        <v>155639</v>
      </c>
      <c r="L45" s="27">
        <f t="shared" si="2"/>
        <v>155639</v>
      </c>
    </row>
    <row r="46" spans="1:12" ht="12.75" customHeight="1">
      <c r="A46" s="13" t="s">
        <v>5</v>
      </c>
      <c r="C46" s="7" t="s">
        <v>14</v>
      </c>
      <c r="D46" s="7" t="s">
        <v>17</v>
      </c>
      <c r="E46" s="7" t="s">
        <v>18</v>
      </c>
      <c r="F46" s="24">
        <v>967.23</v>
      </c>
      <c r="G46" s="39">
        <v>636.45</v>
      </c>
      <c r="H46" s="7">
        <v>965</v>
      </c>
      <c r="I46" s="7">
        <v>965</v>
      </c>
      <c r="J46" s="52">
        <v>965</v>
      </c>
      <c r="K46" s="7">
        <v>965</v>
      </c>
      <c r="L46" s="7">
        <v>965</v>
      </c>
    </row>
    <row r="47" spans="1:12" ht="12.75" customHeight="1">
      <c r="A47" s="13" t="s">
        <v>5</v>
      </c>
      <c r="C47" s="7" t="s">
        <v>14</v>
      </c>
      <c r="D47" s="7" t="s">
        <v>12</v>
      </c>
      <c r="E47" s="7" t="s">
        <v>13</v>
      </c>
      <c r="F47" s="7">
        <v>2380</v>
      </c>
      <c r="G47" s="39">
        <v>2148</v>
      </c>
      <c r="H47" s="7">
        <v>2910</v>
      </c>
      <c r="I47" s="7">
        <v>2910</v>
      </c>
      <c r="J47" s="52">
        <v>2910</v>
      </c>
      <c r="K47" s="7">
        <v>2910</v>
      </c>
      <c r="L47" s="7">
        <v>2910</v>
      </c>
    </row>
    <row r="48" spans="1:12" ht="12.75" customHeight="1">
      <c r="A48" s="13" t="s">
        <v>5</v>
      </c>
      <c r="C48" s="7" t="s">
        <v>14</v>
      </c>
      <c r="D48" s="7" t="s">
        <v>33</v>
      </c>
      <c r="E48" s="7" t="s">
        <v>34</v>
      </c>
      <c r="F48" s="7">
        <v>4272.71</v>
      </c>
      <c r="G48" s="39">
        <v>3812.62</v>
      </c>
      <c r="H48" s="7">
        <v>3440</v>
      </c>
      <c r="I48" s="7">
        <v>3440</v>
      </c>
      <c r="J48" s="52">
        <v>2740</v>
      </c>
      <c r="K48" s="7">
        <v>2740</v>
      </c>
      <c r="L48" s="7">
        <v>2740</v>
      </c>
    </row>
    <row r="49" spans="1:12" ht="12.75" customHeight="1">
      <c r="A49" s="13" t="s">
        <v>5</v>
      </c>
      <c r="C49" s="7" t="s">
        <v>35</v>
      </c>
      <c r="D49" s="7" t="s">
        <v>33</v>
      </c>
      <c r="E49" s="7" t="s">
        <v>34</v>
      </c>
      <c r="F49" s="7">
        <v>0</v>
      </c>
      <c r="G49" s="39">
        <v>1415.26</v>
      </c>
      <c r="H49" s="7">
        <v>5025</v>
      </c>
      <c r="I49" s="7">
        <v>5025</v>
      </c>
      <c r="J49" s="52">
        <v>4676</v>
      </c>
      <c r="K49" s="7">
        <v>4676</v>
      </c>
      <c r="L49" s="7">
        <v>4676</v>
      </c>
    </row>
    <row r="50" spans="1:12" s="26" customFormat="1" ht="12.75" customHeight="1">
      <c r="A50" s="25"/>
      <c r="C50" s="27"/>
      <c r="D50" s="27"/>
      <c r="E50" s="26" t="s">
        <v>90</v>
      </c>
      <c r="F50" s="27">
        <f aca="true" t="shared" si="3" ref="F50:L50">SUM(F46:F49)</f>
        <v>7619.9400000000005</v>
      </c>
      <c r="G50" s="40">
        <f t="shared" si="3"/>
        <v>8012.33</v>
      </c>
      <c r="H50" s="27">
        <f t="shared" si="3"/>
        <v>12340</v>
      </c>
      <c r="I50" s="27">
        <f t="shared" si="3"/>
        <v>12340</v>
      </c>
      <c r="J50" s="53">
        <f t="shared" si="3"/>
        <v>11291</v>
      </c>
      <c r="K50" s="27">
        <f t="shared" si="3"/>
        <v>11291</v>
      </c>
      <c r="L50" s="27">
        <f t="shared" si="3"/>
        <v>11291</v>
      </c>
    </row>
    <row r="51" spans="1:12" ht="12.75" customHeight="1">
      <c r="A51" s="13" t="s">
        <v>5</v>
      </c>
      <c r="C51" s="7" t="s">
        <v>36</v>
      </c>
      <c r="D51" s="7" t="s">
        <v>12</v>
      </c>
      <c r="E51" s="7" t="s">
        <v>106</v>
      </c>
      <c r="F51" s="7">
        <v>4246.44</v>
      </c>
      <c r="G51" s="39">
        <v>136.52</v>
      </c>
      <c r="H51" s="7">
        <v>13700</v>
      </c>
      <c r="I51" s="7">
        <v>4700</v>
      </c>
      <c r="J51" s="52">
        <v>19200</v>
      </c>
      <c r="K51" s="7">
        <v>19200</v>
      </c>
      <c r="L51" s="7">
        <v>19200</v>
      </c>
    </row>
    <row r="52" spans="1:12" ht="12.75" customHeight="1">
      <c r="A52" s="13" t="s">
        <v>5</v>
      </c>
      <c r="C52" s="7" t="s">
        <v>37</v>
      </c>
      <c r="D52" s="7" t="s">
        <v>16</v>
      </c>
      <c r="E52" s="7" t="s">
        <v>82</v>
      </c>
      <c r="F52" s="7">
        <v>15843.48</v>
      </c>
      <c r="G52" s="39">
        <v>8530.17</v>
      </c>
      <c r="H52" s="7">
        <v>0</v>
      </c>
      <c r="I52" s="7">
        <v>0</v>
      </c>
      <c r="J52" s="52">
        <v>0</v>
      </c>
      <c r="K52" s="7">
        <v>0</v>
      </c>
      <c r="L52" s="7">
        <v>0</v>
      </c>
    </row>
    <row r="53" spans="1:12" ht="12.75" customHeight="1">
      <c r="A53" s="13" t="s">
        <v>5</v>
      </c>
      <c r="C53" s="7" t="s">
        <v>37</v>
      </c>
      <c r="D53" s="7" t="s">
        <v>17</v>
      </c>
      <c r="E53" s="7" t="s">
        <v>18</v>
      </c>
      <c r="F53" s="7">
        <v>5285.74</v>
      </c>
      <c r="G53" s="39">
        <v>3063.06</v>
      </c>
      <c r="H53" s="7">
        <v>0</v>
      </c>
      <c r="I53" s="7">
        <v>0</v>
      </c>
      <c r="J53" s="52">
        <v>0</v>
      </c>
      <c r="K53" s="7">
        <v>0</v>
      </c>
      <c r="L53" s="7">
        <v>0</v>
      </c>
    </row>
    <row r="54" spans="1:12" ht="12.75" customHeight="1">
      <c r="A54" s="13" t="s">
        <v>5</v>
      </c>
      <c r="C54" s="7" t="s">
        <v>37</v>
      </c>
      <c r="D54" s="7" t="s">
        <v>12</v>
      </c>
      <c r="E54" s="7" t="s">
        <v>129</v>
      </c>
      <c r="F54" s="7">
        <v>2674.99</v>
      </c>
      <c r="G54" s="39">
        <v>5075.07</v>
      </c>
      <c r="H54" s="7">
        <v>0</v>
      </c>
      <c r="I54" s="7">
        <v>150</v>
      </c>
      <c r="J54" s="52">
        <v>0</v>
      </c>
      <c r="K54" s="7">
        <v>0</v>
      </c>
      <c r="L54" s="7">
        <v>0</v>
      </c>
    </row>
    <row r="55" spans="1:12" s="26" customFormat="1" ht="12.75" customHeight="1">
      <c r="A55" s="25"/>
      <c r="C55" s="27"/>
      <c r="D55" s="27"/>
      <c r="E55" s="27" t="s">
        <v>91</v>
      </c>
      <c r="F55" s="27">
        <f>SUM(F52:F54)</f>
        <v>23804.21</v>
      </c>
      <c r="G55" s="40">
        <v>16668.3</v>
      </c>
      <c r="H55" s="27">
        <f>SUM(H52:H54)</f>
        <v>0</v>
      </c>
      <c r="I55" s="27">
        <f>SUM(I52:I54)</f>
        <v>150</v>
      </c>
      <c r="J55" s="53">
        <f>SUM(J52:J54)</f>
        <v>0</v>
      </c>
      <c r="K55" s="27">
        <f>SUM(K52:K54)</f>
        <v>0</v>
      </c>
      <c r="L55" s="27">
        <f>SUM(L52:L54)</f>
        <v>0</v>
      </c>
    </row>
    <row r="56" spans="1:12" ht="12.75" customHeight="1">
      <c r="A56" s="13" t="s">
        <v>5</v>
      </c>
      <c r="C56" s="7" t="s">
        <v>38</v>
      </c>
      <c r="D56" s="7" t="s">
        <v>12</v>
      </c>
      <c r="E56" s="7" t="s">
        <v>92</v>
      </c>
      <c r="F56" s="7">
        <v>0</v>
      </c>
      <c r="G56" s="39">
        <v>0</v>
      </c>
      <c r="H56" s="7">
        <v>0</v>
      </c>
      <c r="I56" s="7">
        <v>1320</v>
      </c>
      <c r="J56" s="52">
        <v>0</v>
      </c>
      <c r="K56" s="7">
        <v>0</v>
      </c>
      <c r="L56" s="7">
        <v>0</v>
      </c>
    </row>
    <row r="57" spans="1:12" ht="12.75" customHeight="1">
      <c r="A57" s="13" t="s">
        <v>5</v>
      </c>
      <c r="C57" s="7" t="s">
        <v>39</v>
      </c>
      <c r="D57" s="7" t="s">
        <v>12</v>
      </c>
      <c r="E57" s="7" t="s">
        <v>107</v>
      </c>
      <c r="F57" s="7">
        <v>50284.03</v>
      </c>
      <c r="G57" s="39">
        <v>44613.01</v>
      </c>
      <c r="H57" s="7">
        <v>49550</v>
      </c>
      <c r="I57" s="7">
        <v>43350</v>
      </c>
      <c r="J57" s="52">
        <v>44700</v>
      </c>
      <c r="K57" s="7">
        <v>44700</v>
      </c>
      <c r="L57" s="7">
        <v>44700</v>
      </c>
    </row>
    <row r="58" spans="1:12" ht="12.75" customHeight="1">
      <c r="A58" s="13" t="s">
        <v>5</v>
      </c>
      <c r="C58" s="7" t="s">
        <v>40</v>
      </c>
      <c r="D58" s="7" t="s">
        <v>12</v>
      </c>
      <c r="E58" s="7" t="s">
        <v>108</v>
      </c>
      <c r="F58" s="7">
        <v>4066.62</v>
      </c>
      <c r="G58" s="39">
        <v>4730.32</v>
      </c>
      <c r="H58" s="7">
        <v>4530</v>
      </c>
      <c r="I58" s="7">
        <v>4530</v>
      </c>
      <c r="J58" s="52">
        <v>4530</v>
      </c>
      <c r="K58" s="7">
        <v>4530</v>
      </c>
      <c r="L58" s="7">
        <v>4530</v>
      </c>
    </row>
    <row r="59" spans="1:12" s="26" customFormat="1" ht="12.75" customHeight="1">
      <c r="A59" s="25"/>
      <c r="C59" s="27"/>
      <c r="D59" s="27"/>
      <c r="E59" s="27" t="s">
        <v>93</v>
      </c>
      <c r="F59" s="27">
        <f aca="true" t="shared" si="4" ref="F59:L59">SUM(F57:F58)</f>
        <v>54350.65</v>
      </c>
      <c r="G59" s="40">
        <f t="shared" si="4"/>
        <v>49343.33</v>
      </c>
      <c r="H59" s="27">
        <f t="shared" si="4"/>
        <v>54080</v>
      </c>
      <c r="I59" s="27">
        <f t="shared" si="4"/>
        <v>47880</v>
      </c>
      <c r="J59" s="53">
        <f t="shared" si="4"/>
        <v>49230</v>
      </c>
      <c r="K59" s="27">
        <f t="shared" si="4"/>
        <v>49230</v>
      </c>
      <c r="L59" s="27">
        <f t="shared" si="4"/>
        <v>49230</v>
      </c>
    </row>
    <row r="60" spans="1:12" ht="12.75" customHeight="1">
      <c r="A60" s="13" t="s">
        <v>5</v>
      </c>
      <c r="C60" s="7" t="s">
        <v>25</v>
      </c>
      <c r="D60" s="7" t="s">
        <v>16</v>
      </c>
      <c r="E60" s="7" t="s">
        <v>82</v>
      </c>
      <c r="F60" s="7">
        <v>0</v>
      </c>
      <c r="G60" s="39">
        <v>0</v>
      </c>
      <c r="H60" s="7">
        <v>0</v>
      </c>
      <c r="I60" s="7">
        <v>2832</v>
      </c>
      <c r="J60" s="52">
        <v>0</v>
      </c>
      <c r="K60" s="7">
        <v>0</v>
      </c>
      <c r="L60" s="7">
        <v>0</v>
      </c>
    </row>
    <row r="61" spans="1:12" ht="12.75" customHeight="1">
      <c r="A61" s="13" t="s">
        <v>5</v>
      </c>
      <c r="C61" s="7" t="s">
        <v>25</v>
      </c>
      <c r="D61" s="7" t="s">
        <v>17</v>
      </c>
      <c r="E61" s="7" t="s">
        <v>18</v>
      </c>
      <c r="F61" s="7">
        <v>0</v>
      </c>
      <c r="G61" s="39">
        <v>0</v>
      </c>
      <c r="H61" s="7">
        <v>0</v>
      </c>
      <c r="I61" s="7">
        <v>1650</v>
      </c>
      <c r="J61" s="52">
        <v>0</v>
      </c>
      <c r="K61" s="7">
        <v>0</v>
      </c>
      <c r="L61" s="7">
        <v>0</v>
      </c>
    </row>
    <row r="62" spans="1:12" ht="12.75" customHeight="1">
      <c r="A62" s="13" t="s">
        <v>5</v>
      </c>
      <c r="C62" s="7" t="s">
        <v>25</v>
      </c>
      <c r="D62" s="7" t="s">
        <v>12</v>
      </c>
      <c r="E62" s="7" t="s">
        <v>13</v>
      </c>
      <c r="F62" s="7">
        <v>1105.61</v>
      </c>
      <c r="G62" s="39">
        <v>27183.43</v>
      </c>
      <c r="H62" s="7">
        <v>9504</v>
      </c>
      <c r="I62" s="7">
        <v>19389</v>
      </c>
      <c r="J62" s="52">
        <v>14314</v>
      </c>
      <c r="K62" s="7">
        <v>14314</v>
      </c>
      <c r="L62" s="7">
        <v>14314</v>
      </c>
    </row>
    <row r="63" spans="1:12" ht="12.75" customHeight="1">
      <c r="A63" s="13" t="s">
        <v>5</v>
      </c>
      <c r="C63" s="7" t="s">
        <v>41</v>
      </c>
      <c r="D63" s="7" t="s">
        <v>12</v>
      </c>
      <c r="E63" s="7" t="s">
        <v>13</v>
      </c>
      <c r="F63" s="7">
        <v>17328.03</v>
      </c>
      <c r="G63" s="39">
        <v>13470.31</v>
      </c>
      <c r="H63" s="7">
        <v>16403</v>
      </c>
      <c r="I63" s="7">
        <v>16403</v>
      </c>
      <c r="J63" s="52">
        <v>15003</v>
      </c>
      <c r="K63" s="7">
        <v>15003</v>
      </c>
      <c r="L63" s="7">
        <v>15003</v>
      </c>
    </row>
    <row r="64" spans="1:12" s="26" customFormat="1" ht="12.75" customHeight="1">
      <c r="A64" s="25"/>
      <c r="C64" s="27"/>
      <c r="D64" s="27"/>
      <c r="E64" s="27" t="s">
        <v>94</v>
      </c>
      <c r="F64" s="27">
        <f aca="true" t="shared" si="5" ref="F64:L64">SUM(F60:F63)</f>
        <v>18433.64</v>
      </c>
      <c r="G64" s="40">
        <f t="shared" si="5"/>
        <v>40653.74</v>
      </c>
      <c r="H64" s="27">
        <f t="shared" si="5"/>
        <v>25907</v>
      </c>
      <c r="I64" s="27">
        <f t="shared" si="5"/>
        <v>40274</v>
      </c>
      <c r="J64" s="53">
        <f t="shared" si="5"/>
        <v>29317</v>
      </c>
      <c r="K64" s="27">
        <f t="shared" si="5"/>
        <v>29317</v>
      </c>
      <c r="L64" s="27">
        <f t="shared" si="5"/>
        <v>29317</v>
      </c>
    </row>
    <row r="65" spans="1:12" ht="12.75" customHeight="1">
      <c r="A65" s="13" t="s">
        <v>5</v>
      </c>
      <c r="C65" s="7" t="s">
        <v>42</v>
      </c>
      <c r="D65" s="7" t="s">
        <v>12</v>
      </c>
      <c r="E65" s="7" t="s">
        <v>109</v>
      </c>
      <c r="F65" s="7">
        <v>4930.18</v>
      </c>
      <c r="G65" s="39">
        <v>3980.06</v>
      </c>
      <c r="H65" s="7">
        <v>5730</v>
      </c>
      <c r="I65" s="7">
        <v>7730</v>
      </c>
      <c r="J65" s="52">
        <v>5880</v>
      </c>
      <c r="K65" s="7">
        <v>5880</v>
      </c>
      <c r="L65" s="7">
        <v>5880</v>
      </c>
    </row>
    <row r="66" spans="1:12" ht="12.75" customHeight="1">
      <c r="A66" s="13" t="s">
        <v>5</v>
      </c>
      <c r="C66" s="7" t="s">
        <v>42</v>
      </c>
      <c r="D66" s="7" t="s">
        <v>31</v>
      </c>
      <c r="E66" s="7" t="s">
        <v>110</v>
      </c>
      <c r="F66" s="7">
        <v>7800</v>
      </c>
      <c r="G66" s="39">
        <v>7800</v>
      </c>
      <c r="H66" s="7">
        <v>7800</v>
      </c>
      <c r="I66" s="7">
        <v>7800</v>
      </c>
      <c r="J66" s="52">
        <v>7800</v>
      </c>
      <c r="K66" s="7">
        <v>7800</v>
      </c>
      <c r="L66" s="7">
        <v>7800</v>
      </c>
    </row>
    <row r="67" spans="1:12" ht="12.75" customHeight="1">
      <c r="A67" s="13" t="s">
        <v>5</v>
      </c>
      <c r="C67" s="7" t="s">
        <v>43</v>
      </c>
      <c r="D67" s="7" t="s">
        <v>17</v>
      </c>
      <c r="E67" s="7" t="s">
        <v>18</v>
      </c>
      <c r="F67" s="7">
        <v>0</v>
      </c>
      <c r="G67" s="39">
        <v>0</v>
      </c>
      <c r="H67" s="7">
        <v>10</v>
      </c>
      <c r="I67" s="7">
        <v>20</v>
      </c>
      <c r="J67" s="52">
        <v>10</v>
      </c>
      <c r="K67" s="7">
        <v>10</v>
      </c>
      <c r="L67" s="7">
        <v>10</v>
      </c>
    </row>
    <row r="68" spans="1:12" ht="12.75" customHeight="1">
      <c r="A68" s="13" t="s">
        <v>5</v>
      </c>
      <c r="C68" s="7" t="s">
        <v>43</v>
      </c>
      <c r="D68" s="7" t="s">
        <v>12</v>
      </c>
      <c r="E68" s="7" t="s">
        <v>111</v>
      </c>
      <c r="F68" s="7">
        <v>10711.53</v>
      </c>
      <c r="G68" s="39">
        <v>11416.61</v>
      </c>
      <c r="H68" s="7">
        <v>10350</v>
      </c>
      <c r="I68" s="7">
        <v>14350</v>
      </c>
      <c r="J68" s="52">
        <v>15770</v>
      </c>
      <c r="K68" s="7">
        <v>15770</v>
      </c>
      <c r="L68" s="7">
        <v>15770</v>
      </c>
    </row>
    <row r="69" spans="1:12" ht="12.75" customHeight="1">
      <c r="A69" s="13" t="s">
        <v>5</v>
      </c>
      <c r="C69" s="7" t="s">
        <v>43</v>
      </c>
      <c r="D69" s="7" t="s">
        <v>31</v>
      </c>
      <c r="E69" s="7" t="s">
        <v>112</v>
      </c>
      <c r="F69" s="7">
        <v>974</v>
      </c>
      <c r="G69" s="39">
        <v>500</v>
      </c>
      <c r="H69" s="7">
        <v>800</v>
      </c>
      <c r="I69" s="7">
        <v>800</v>
      </c>
      <c r="J69" s="52">
        <v>800</v>
      </c>
      <c r="K69" s="7">
        <v>800</v>
      </c>
      <c r="L69" s="7">
        <v>800</v>
      </c>
    </row>
    <row r="70" spans="1:12" ht="12.75" customHeight="1">
      <c r="A70" s="13" t="s">
        <v>5</v>
      </c>
      <c r="C70" s="7" t="s">
        <v>44</v>
      </c>
      <c r="D70" s="7" t="s">
        <v>12</v>
      </c>
      <c r="E70" s="7" t="s">
        <v>113</v>
      </c>
      <c r="F70" s="7">
        <v>1300.74</v>
      </c>
      <c r="G70" s="39">
        <v>2049.86</v>
      </c>
      <c r="H70" s="7">
        <v>2050</v>
      </c>
      <c r="I70" s="7">
        <v>2050</v>
      </c>
      <c r="J70" s="52">
        <v>2050</v>
      </c>
      <c r="K70" s="7">
        <v>2050</v>
      </c>
      <c r="L70" s="7">
        <v>2050</v>
      </c>
    </row>
    <row r="71" spans="1:12" ht="12.75" customHeight="1">
      <c r="A71" s="13" t="s">
        <v>5</v>
      </c>
      <c r="C71" s="7" t="s">
        <v>45</v>
      </c>
      <c r="D71" s="7" t="s">
        <v>12</v>
      </c>
      <c r="E71" s="7" t="s">
        <v>114</v>
      </c>
      <c r="F71" s="7">
        <v>6490.72</v>
      </c>
      <c r="G71" s="39">
        <v>3090.45</v>
      </c>
      <c r="H71" s="7">
        <v>3070</v>
      </c>
      <c r="I71" s="7">
        <v>5212</v>
      </c>
      <c r="J71" s="52">
        <v>6980</v>
      </c>
      <c r="K71" s="7">
        <v>6280</v>
      </c>
      <c r="L71" s="7">
        <v>6280</v>
      </c>
    </row>
    <row r="72" spans="1:12" ht="12.75" customHeight="1">
      <c r="A72" s="13" t="s">
        <v>5</v>
      </c>
      <c r="C72" s="7" t="s">
        <v>45</v>
      </c>
      <c r="D72" s="7" t="s">
        <v>31</v>
      </c>
      <c r="E72" s="7" t="s">
        <v>115</v>
      </c>
      <c r="F72" s="7">
        <v>5170.19</v>
      </c>
      <c r="G72" s="39">
        <v>5767.31</v>
      </c>
      <c r="H72" s="7">
        <v>5696</v>
      </c>
      <c r="I72" s="7">
        <v>6814</v>
      </c>
      <c r="J72" s="52">
        <v>6814</v>
      </c>
      <c r="K72" s="7">
        <v>6814</v>
      </c>
      <c r="L72" s="7">
        <v>6814</v>
      </c>
    </row>
    <row r="73" spans="1:12" ht="12.75" customHeight="1">
      <c r="A73" s="13" t="s">
        <v>5</v>
      </c>
      <c r="C73" s="7" t="s">
        <v>46</v>
      </c>
      <c r="D73" s="7" t="s">
        <v>31</v>
      </c>
      <c r="E73" s="7" t="s">
        <v>116</v>
      </c>
      <c r="F73" s="7">
        <v>300</v>
      </c>
      <c r="G73" s="39">
        <v>150</v>
      </c>
      <c r="H73" s="7">
        <v>370</v>
      </c>
      <c r="I73" s="7">
        <v>370</v>
      </c>
      <c r="J73" s="52">
        <v>370</v>
      </c>
      <c r="K73" s="7">
        <v>370</v>
      </c>
      <c r="L73" s="7">
        <v>370</v>
      </c>
    </row>
    <row r="74" spans="1:12" s="26" customFormat="1" ht="12.75" customHeight="1">
      <c r="A74" s="25"/>
      <c r="C74" s="27"/>
      <c r="D74" s="27"/>
      <c r="E74" s="27" t="s">
        <v>100</v>
      </c>
      <c r="F74" s="27">
        <f aca="true" t="shared" si="6" ref="F74:L74">SUM(F65:F73)</f>
        <v>37677.36</v>
      </c>
      <c r="G74" s="40">
        <f t="shared" si="6"/>
        <v>34754.29</v>
      </c>
      <c r="H74" s="27">
        <f t="shared" si="6"/>
        <v>35876</v>
      </c>
      <c r="I74" s="27">
        <f t="shared" si="6"/>
        <v>45146</v>
      </c>
      <c r="J74" s="53">
        <f t="shared" si="6"/>
        <v>46474</v>
      </c>
      <c r="K74" s="27">
        <f t="shared" si="6"/>
        <v>45774</v>
      </c>
      <c r="L74" s="27">
        <f t="shared" si="6"/>
        <v>45774</v>
      </c>
    </row>
    <row r="75" spans="1:12" ht="12.75" customHeight="1">
      <c r="A75" s="13" t="s">
        <v>5</v>
      </c>
      <c r="C75" s="7" t="s">
        <v>19</v>
      </c>
      <c r="D75" s="7" t="s">
        <v>16</v>
      </c>
      <c r="E75" s="7" t="s">
        <v>82</v>
      </c>
      <c r="F75" s="7">
        <v>37378.19</v>
      </c>
      <c r="G75" s="39">
        <v>41184.17</v>
      </c>
      <c r="H75" s="7">
        <v>40600</v>
      </c>
      <c r="I75" s="7">
        <v>40600</v>
      </c>
      <c r="J75" s="52">
        <v>45500</v>
      </c>
      <c r="K75" s="7">
        <v>45500</v>
      </c>
      <c r="L75" s="7">
        <v>45500</v>
      </c>
    </row>
    <row r="76" spans="1:12" ht="12.75" customHeight="1">
      <c r="A76" s="13" t="s">
        <v>5</v>
      </c>
      <c r="C76" s="7" t="s">
        <v>19</v>
      </c>
      <c r="D76" s="7" t="s">
        <v>17</v>
      </c>
      <c r="E76" s="7" t="s">
        <v>18</v>
      </c>
      <c r="F76" s="7">
        <v>13292.59</v>
      </c>
      <c r="G76" s="39">
        <v>13727.86</v>
      </c>
      <c r="H76" s="7">
        <v>14210</v>
      </c>
      <c r="I76" s="7">
        <v>14210</v>
      </c>
      <c r="J76" s="52">
        <v>15521</v>
      </c>
      <c r="K76" s="7">
        <v>15521</v>
      </c>
      <c r="L76" s="7">
        <v>15521</v>
      </c>
    </row>
    <row r="77" spans="1:12" ht="12.75" customHeight="1">
      <c r="A77" s="13" t="s">
        <v>5</v>
      </c>
      <c r="C77" s="7" t="s">
        <v>19</v>
      </c>
      <c r="D77" s="7" t="s">
        <v>12</v>
      </c>
      <c r="E77" s="7" t="s">
        <v>13</v>
      </c>
      <c r="F77" s="7">
        <v>7848.39</v>
      </c>
      <c r="G77" s="39">
        <v>7345.85</v>
      </c>
      <c r="H77" s="7">
        <v>8682</v>
      </c>
      <c r="I77" s="7">
        <v>8803</v>
      </c>
      <c r="J77" s="52">
        <v>10798</v>
      </c>
      <c r="K77" s="7">
        <v>10798</v>
      </c>
      <c r="L77" s="7">
        <v>10798</v>
      </c>
    </row>
    <row r="78" spans="1:12" ht="12.75" customHeight="1">
      <c r="A78" s="13" t="s">
        <v>5</v>
      </c>
      <c r="C78" s="7" t="s">
        <v>19</v>
      </c>
      <c r="D78" s="7" t="s">
        <v>31</v>
      </c>
      <c r="E78" s="7" t="s">
        <v>32</v>
      </c>
      <c r="F78" s="7">
        <v>1066.09</v>
      </c>
      <c r="G78" s="39">
        <v>101.35</v>
      </c>
      <c r="H78" s="7">
        <v>1460</v>
      </c>
      <c r="I78" s="7">
        <v>1460</v>
      </c>
      <c r="J78" s="52">
        <v>100</v>
      </c>
      <c r="K78" s="7">
        <v>100</v>
      </c>
      <c r="L78" s="7">
        <v>100</v>
      </c>
    </row>
    <row r="79" spans="1:12" s="26" customFormat="1" ht="12.75" customHeight="1">
      <c r="A79" s="25"/>
      <c r="C79" s="27"/>
      <c r="D79" s="27"/>
      <c r="E79" s="27" t="s">
        <v>96</v>
      </c>
      <c r="F79" s="27">
        <f aca="true" t="shared" si="7" ref="F79:L79">SUM(F75:F78)</f>
        <v>59585.259999999995</v>
      </c>
      <c r="G79" s="40">
        <f t="shared" si="7"/>
        <v>62359.229999999996</v>
      </c>
      <c r="H79" s="27">
        <f t="shared" si="7"/>
        <v>64952</v>
      </c>
      <c r="I79" s="27">
        <f t="shared" si="7"/>
        <v>65073</v>
      </c>
      <c r="J79" s="53">
        <f t="shared" si="7"/>
        <v>71919</v>
      </c>
      <c r="K79" s="27">
        <f t="shared" si="7"/>
        <v>71919</v>
      </c>
      <c r="L79" s="27">
        <f t="shared" si="7"/>
        <v>71919</v>
      </c>
    </row>
    <row r="80" spans="1:12" ht="12.75" customHeight="1">
      <c r="A80" s="13" t="s">
        <v>5</v>
      </c>
      <c r="C80" s="7" t="s">
        <v>20</v>
      </c>
      <c r="D80" s="7" t="s">
        <v>16</v>
      </c>
      <c r="E80" s="7" t="s">
        <v>82</v>
      </c>
      <c r="F80" s="7">
        <v>4163.78</v>
      </c>
      <c r="G80" s="39">
        <v>1175.53</v>
      </c>
      <c r="H80" s="7">
        <v>0</v>
      </c>
      <c r="I80" s="7">
        <v>0</v>
      </c>
      <c r="J80" s="52">
        <v>0</v>
      </c>
      <c r="K80" s="7">
        <v>0</v>
      </c>
      <c r="L80" s="7">
        <v>0</v>
      </c>
    </row>
    <row r="81" spans="1:12" ht="12.75" customHeight="1">
      <c r="A81" s="13" t="s">
        <v>5</v>
      </c>
      <c r="C81" s="7" t="s">
        <v>20</v>
      </c>
      <c r="D81" s="7" t="s">
        <v>17</v>
      </c>
      <c r="E81" s="7" t="s">
        <v>18</v>
      </c>
      <c r="F81" s="7">
        <v>565.36</v>
      </c>
      <c r="G81" s="39">
        <v>620.49</v>
      </c>
      <c r="H81" s="7">
        <v>0</v>
      </c>
      <c r="I81" s="7">
        <v>0</v>
      </c>
      <c r="J81" s="52">
        <v>0</v>
      </c>
      <c r="K81" s="7">
        <v>0</v>
      </c>
      <c r="L81" s="7">
        <v>0</v>
      </c>
    </row>
    <row r="82" spans="1:12" ht="12.75" customHeight="1">
      <c r="A82" s="13" t="s">
        <v>5</v>
      </c>
      <c r="C82" s="7" t="s">
        <v>20</v>
      </c>
      <c r="D82" s="7" t="s">
        <v>12</v>
      </c>
      <c r="E82" s="7" t="s">
        <v>13</v>
      </c>
      <c r="F82" s="7">
        <v>4709.83</v>
      </c>
      <c r="G82" s="39">
        <v>1864.09</v>
      </c>
      <c r="H82" s="7">
        <v>4750</v>
      </c>
      <c r="I82" s="7">
        <v>5650</v>
      </c>
      <c r="J82" s="52">
        <v>0</v>
      </c>
      <c r="K82" s="7">
        <v>0</v>
      </c>
      <c r="L82" s="7">
        <v>0</v>
      </c>
    </row>
    <row r="83" spans="1:12" s="26" customFormat="1" ht="12.75" customHeight="1">
      <c r="A83" s="25"/>
      <c r="C83" s="27"/>
      <c r="D83" s="27"/>
      <c r="E83" s="27" t="s">
        <v>95</v>
      </c>
      <c r="F83" s="27">
        <f>SUM(F80:F82)</f>
        <v>9438.97</v>
      </c>
      <c r="G83" s="40">
        <v>4260.11</v>
      </c>
      <c r="H83" s="27">
        <f>SUM(H80:H82)</f>
        <v>4750</v>
      </c>
      <c r="I83" s="27">
        <f>SUM(I80:I82)</f>
        <v>5650</v>
      </c>
      <c r="J83" s="53">
        <f>SUM(J80:J82)</f>
        <v>0</v>
      </c>
      <c r="K83" s="27">
        <f>SUM(K80:K82)</f>
        <v>0</v>
      </c>
      <c r="L83" s="27">
        <f>SUM(L80:L82)</f>
        <v>0</v>
      </c>
    </row>
    <row r="84" spans="1:12" ht="12.75" customHeight="1">
      <c r="A84" s="13" t="s">
        <v>5</v>
      </c>
      <c r="C84" s="7" t="s">
        <v>47</v>
      </c>
      <c r="D84" s="7" t="s">
        <v>16</v>
      </c>
      <c r="E84" s="7" t="s">
        <v>82</v>
      </c>
      <c r="F84" s="7">
        <v>1505.69</v>
      </c>
      <c r="G84" s="39">
        <v>4006.36</v>
      </c>
      <c r="H84" s="7">
        <v>4200</v>
      </c>
      <c r="I84" s="7">
        <v>4200</v>
      </c>
      <c r="J84" s="52">
        <v>4560</v>
      </c>
      <c r="K84" s="7">
        <v>4560</v>
      </c>
      <c r="L84" s="7">
        <v>4560</v>
      </c>
    </row>
    <row r="85" spans="1:12" ht="12.75" customHeight="1">
      <c r="A85" s="13" t="s">
        <v>5</v>
      </c>
      <c r="C85" s="7" t="s">
        <v>47</v>
      </c>
      <c r="D85" s="7" t="s">
        <v>17</v>
      </c>
      <c r="E85" s="7" t="s">
        <v>18</v>
      </c>
      <c r="F85" s="7">
        <v>979.78</v>
      </c>
      <c r="G85" s="39">
        <v>1043.59</v>
      </c>
      <c r="H85" s="7">
        <v>1256</v>
      </c>
      <c r="I85" s="7">
        <v>1256</v>
      </c>
      <c r="J85" s="52">
        <v>1603</v>
      </c>
      <c r="K85" s="7">
        <v>1603</v>
      </c>
      <c r="L85" s="7">
        <v>1603</v>
      </c>
    </row>
    <row r="86" spans="1:12" ht="12.75" customHeight="1">
      <c r="A86" s="13" t="s">
        <v>5</v>
      </c>
      <c r="C86" s="7" t="s">
        <v>47</v>
      </c>
      <c r="D86" s="7" t="s">
        <v>12</v>
      </c>
      <c r="E86" s="7" t="s">
        <v>13</v>
      </c>
      <c r="F86" s="7">
        <v>3817.96</v>
      </c>
      <c r="G86" s="39">
        <v>1365.81</v>
      </c>
      <c r="H86" s="7">
        <v>1570</v>
      </c>
      <c r="I86" s="7">
        <v>1570</v>
      </c>
      <c r="J86" s="52">
        <v>1570</v>
      </c>
      <c r="K86" s="7">
        <v>1570</v>
      </c>
      <c r="L86" s="7">
        <v>1570</v>
      </c>
    </row>
    <row r="87" spans="1:12" ht="12.75" customHeight="1">
      <c r="A87" s="13" t="s">
        <v>5</v>
      </c>
      <c r="C87" s="7" t="s">
        <v>47</v>
      </c>
      <c r="D87" s="7" t="s">
        <v>31</v>
      </c>
      <c r="E87" s="7" t="s">
        <v>32</v>
      </c>
      <c r="F87" s="7">
        <v>360</v>
      </c>
      <c r="G87" s="39">
        <v>0</v>
      </c>
      <c r="H87" s="7">
        <v>360</v>
      </c>
      <c r="I87" s="7">
        <v>360</v>
      </c>
      <c r="J87" s="52">
        <v>360</v>
      </c>
      <c r="K87" s="7">
        <v>360</v>
      </c>
      <c r="L87" s="7">
        <v>360</v>
      </c>
    </row>
    <row r="88" spans="1:12" s="26" customFormat="1" ht="12.75" customHeight="1">
      <c r="A88" s="25"/>
      <c r="C88" s="27"/>
      <c r="D88" s="27"/>
      <c r="E88" s="27" t="s">
        <v>97</v>
      </c>
      <c r="F88" s="27">
        <f aca="true" t="shared" si="8" ref="F88:L88">SUM(F84:F87)</f>
        <v>6663.43</v>
      </c>
      <c r="G88" s="40">
        <f t="shared" si="8"/>
        <v>6415.76</v>
      </c>
      <c r="H88" s="27">
        <f t="shared" si="8"/>
        <v>7386</v>
      </c>
      <c r="I88" s="27">
        <f t="shared" si="8"/>
        <v>7386</v>
      </c>
      <c r="J88" s="53">
        <f t="shared" si="8"/>
        <v>8093</v>
      </c>
      <c r="K88" s="27">
        <f t="shared" si="8"/>
        <v>8093</v>
      </c>
      <c r="L88" s="27">
        <f t="shared" si="8"/>
        <v>8093</v>
      </c>
    </row>
    <row r="89" spans="1:12" ht="12.75" customHeight="1">
      <c r="A89" s="13" t="s">
        <v>5</v>
      </c>
      <c r="C89" s="7" t="s">
        <v>48</v>
      </c>
      <c r="D89" s="7" t="s">
        <v>16</v>
      </c>
      <c r="E89" s="7" t="s">
        <v>82</v>
      </c>
      <c r="F89" s="7">
        <v>8608.58</v>
      </c>
      <c r="G89" s="39">
        <v>11192.19</v>
      </c>
      <c r="H89" s="7">
        <v>13800</v>
      </c>
      <c r="I89" s="7">
        <v>13950</v>
      </c>
      <c r="J89" s="52">
        <v>16636</v>
      </c>
      <c r="K89" s="7">
        <v>16636</v>
      </c>
      <c r="L89" s="7">
        <v>16636</v>
      </c>
    </row>
    <row r="90" spans="1:12" ht="12.75" customHeight="1">
      <c r="A90" s="13" t="s">
        <v>5</v>
      </c>
      <c r="C90" s="7" t="s">
        <v>48</v>
      </c>
      <c r="D90" s="7" t="s">
        <v>17</v>
      </c>
      <c r="E90" s="7" t="s">
        <v>18</v>
      </c>
      <c r="F90" s="7">
        <v>3031.94</v>
      </c>
      <c r="G90" s="39">
        <v>3372.79</v>
      </c>
      <c r="H90" s="7">
        <v>4880</v>
      </c>
      <c r="I90" s="7">
        <v>4880</v>
      </c>
      <c r="J90" s="52">
        <v>5539</v>
      </c>
      <c r="K90" s="7">
        <v>5539</v>
      </c>
      <c r="L90" s="7">
        <v>5539</v>
      </c>
    </row>
    <row r="91" spans="1:12" ht="12.75" customHeight="1">
      <c r="A91" s="13" t="s">
        <v>5</v>
      </c>
      <c r="C91" s="7" t="s">
        <v>48</v>
      </c>
      <c r="D91" s="7" t="s">
        <v>12</v>
      </c>
      <c r="E91" s="7" t="s">
        <v>13</v>
      </c>
      <c r="F91" s="7">
        <v>15011.78</v>
      </c>
      <c r="G91" s="39">
        <v>13753.59</v>
      </c>
      <c r="H91" s="7">
        <v>5875</v>
      </c>
      <c r="I91" s="7">
        <v>11750</v>
      </c>
      <c r="J91" s="52">
        <v>5877</v>
      </c>
      <c r="K91" s="7">
        <v>5877</v>
      </c>
      <c r="L91" s="7">
        <v>5877</v>
      </c>
    </row>
    <row r="92" spans="1:12" s="26" customFormat="1" ht="12.75" customHeight="1">
      <c r="A92" s="25"/>
      <c r="C92" s="27"/>
      <c r="D92" s="27"/>
      <c r="E92" s="27" t="s">
        <v>98</v>
      </c>
      <c r="F92" s="27">
        <f aca="true" t="shared" si="9" ref="F92:L92">SUM(F89:F91)</f>
        <v>26652.300000000003</v>
      </c>
      <c r="G92" s="40">
        <f t="shared" si="9"/>
        <v>28318.57</v>
      </c>
      <c r="H92" s="27">
        <f t="shared" si="9"/>
        <v>24555</v>
      </c>
      <c r="I92" s="27">
        <f t="shared" si="9"/>
        <v>30580</v>
      </c>
      <c r="J92" s="53">
        <f t="shared" si="9"/>
        <v>28052</v>
      </c>
      <c r="K92" s="27">
        <f t="shared" si="9"/>
        <v>28052</v>
      </c>
      <c r="L92" s="27">
        <f t="shared" si="9"/>
        <v>28052</v>
      </c>
    </row>
    <row r="93" spans="1:12" ht="12.75" customHeight="1">
      <c r="A93" s="13" t="s">
        <v>5</v>
      </c>
      <c r="C93" s="7" t="s">
        <v>49</v>
      </c>
      <c r="D93" s="7" t="s">
        <v>12</v>
      </c>
      <c r="E93" s="7" t="s">
        <v>101</v>
      </c>
      <c r="F93" s="7">
        <v>1284.34</v>
      </c>
      <c r="G93" s="39">
        <v>1650.17</v>
      </c>
      <c r="H93" s="7">
        <v>1750</v>
      </c>
      <c r="I93" s="7">
        <v>2902</v>
      </c>
      <c r="J93" s="52">
        <v>1750</v>
      </c>
      <c r="K93" s="7">
        <v>1750</v>
      </c>
      <c r="L93" s="7">
        <v>1750</v>
      </c>
    </row>
    <row r="94" spans="1:12" ht="12.75" customHeight="1">
      <c r="A94" s="13" t="s">
        <v>5</v>
      </c>
      <c r="C94" s="7" t="s">
        <v>49</v>
      </c>
      <c r="D94" s="7" t="s">
        <v>31</v>
      </c>
      <c r="E94" s="7" t="s">
        <v>102</v>
      </c>
      <c r="F94" s="7">
        <v>150</v>
      </c>
      <c r="G94" s="39">
        <v>150</v>
      </c>
      <c r="H94" s="7">
        <v>150</v>
      </c>
      <c r="I94" s="7">
        <v>150</v>
      </c>
      <c r="J94" s="52">
        <v>150</v>
      </c>
      <c r="K94" s="7">
        <v>150</v>
      </c>
      <c r="L94" s="7">
        <v>150</v>
      </c>
    </row>
    <row r="95" spans="1:12" ht="12.75" customHeight="1">
      <c r="A95" s="13" t="s">
        <v>5</v>
      </c>
      <c r="C95" s="7" t="s">
        <v>50</v>
      </c>
      <c r="D95" s="7" t="s">
        <v>31</v>
      </c>
      <c r="E95" s="7" t="s">
        <v>103</v>
      </c>
      <c r="F95" s="7">
        <v>637.44</v>
      </c>
      <c r="G95" s="39">
        <v>715.5</v>
      </c>
      <c r="H95" s="7">
        <v>800</v>
      </c>
      <c r="I95" s="7">
        <v>800</v>
      </c>
      <c r="J95" s="52">
        <v>800</v>
      </c>
      <c r="K95" s="7">
        <v>800</v>
      </c>
      <c r="L95" s="7">
        <v>800</v>
      </c>
    </row>
    <row r="96" spans="1:12" ht="12.75" customHeight="1">
      <c r="A96" s="13" t="s">
        <v>5</v>
      </c>
      <c r="C96" s="7" t="s">
        <v>21</v>
      </c>
      <c r="D96" s="7" t="s">
        <v>12</v>
      </c>
      <c r="E96" s="7" t="s">
        <v>104</v>
      </c>
      <c r="F96" s="7">
        <v>897.19</v>
      </c>
      <c r="G96" s="39">
        <v>860.39</v>
      </c>
      <c r="H96" s="7">
        <v>600</v>
      </c>
      <c r="I96" s="7">
        <v>600</v>
      </c>
      <c r="J96" s="52">
        <v>600</v>
      </c>
      <c r="K96" s="7">
        <v>600</v>
      </c>
      <c r="L96" s="7">
        <v>600</v>
      </c>
    </row>
    <row r="97" spans="1:12" ht="12.75" customHeight="1">
      <c r="A97" s="13" t="s">
        <v>5</v>
      </c>
      <c r="C97" s="7" t="s">
        <v>21</v>
      </c>
      <c r="D97" s="7" t="s">
        <v>31</v>
      </c>
      <c r="E97" s="7" t="s">
        <v>105</v>
      </c>
      <c r="F97" s="7">
        <v>3667.22</v>
      </c>
      <c r="G97" s="39">
        <v>3680.17</v>
      </c>
      <c r="H97" s="7">
        <v>3600</v>
      </c>
      <c r="I97" s="7">
        <v>3600</v>
      </c>
      <c r="J97" s="52">
        <v>3600</v>
      </c>
      <c r="K97" s="7">
        <v>3600</v>
      </c>
      <c r="L97" s="7">
        <v>3600</v>
      </c>
    </row>
    <row r="98" spans="1:14" s="26" customFormat="1" ht="12.75" customHeight="1">
      <c r="A98" s="25"/>
      <c r="C98" s="27"/>
      <c r="D98" s="27"/>
      <c r="E98" s="27" t="s">
        <v>99</v>
      </c>
      <c r="F98" s="27">
        <f aca="true" t="shared" si="10" ref="F98:L98">SUM(F93:F97)</f>
        <v>6636.19</v>
      </c>
      <c r="G98" s="40">
        <f t="shared" si="10"/>
        <v>7056.23</v>
      </c>
      <c r="H98" s="27">
        <f t="shared" si="10"/>
        <v>6900</v>
      </c>
      <c r="I98" s="27">
        <f t="shared" si="10"/>
        <v>8052</v>
      </c>
      <c r="J98" s="53">
        <f t="shared" si="10"/>
        <v>6900</v>
      </c>
      <c r="K98" s="27">
        <f t="shared" si="10"/>
        <v>6900</v>
      </c>
      <c r="L98" s="27">
        <f t="shared" si="10"/>
        <v>6900</v>
      </c>
      <c r="N98" s="43"/>
    </row>
    <row r="99" spans="1:12" ht="12.75" customHeight="1">
      <c r="A99" s="12" t="s">
        <v>5</v>
      </c>
      <c r="B99" s="22" t="s">
        <v>51</v>
      </c>
      <c r="C99" s="15" t="s">
        <v>5</v>
      </c>
      <c r="D99" s="15" t="s">
        <v>5</v>
      </c>
      <c r="E99" s="11" t="s">
        <v>30</v>
      </c>
      <c r="F99" s="7">
        <v>0</v>
      </c>
      <c r="G99" s="39">
        <v>155285.18</v>
      </c>
      <c r="H99" s="7">
        <v>391823</v>
      </c>
      <c r="I99" s="7">
        <v>410933</v>
      </c>
      <c r="J99" s="52">
        <v>427115</v>
      </c>
      <c r="K99" s="7">
        <v>425415</v>
      </c>
      <c r="L99" s="7">
        <v>425415</v>
      </c>
    </row>
    <row r="100" spans="1:12" ht="12.75" customHeight="1">
      <c r="A100" s="12" t="s">
        <v>5</v>
      </c>
      <c r="B100" s="22" t="s">
        <v>52</v>
      </c>
      <c r="C100" s="15" t="s">
        <v>5</v>
      </c>
      <c r="D100" s="15" t="s">
        <v>5</v>
      </c>
      <c r="E100" s="15" t="s">
        <v>53</v>
      </c>
      <c r="F100" s="15"/>
      <c r="G100" s="38"/>
      <c r="H100" s="15"/>
      <c r="I100" s="15"/>
      <c r="J100" s="51"/>
      <c r="K100" s="15"/>
      <c r="L100" s="11"/>
    </row>
    <row r="101" spans="1:12" ht="12.75" customHeight="1">
      <c r="A101" s="13" t="s">
        <v>5</v>
      </c>
      <c r="C101" s="7" t="s">
        <v>39</v>
      </c>
      <c r="D101" s="7" t="s">
        <v>12</v>
      </c>
      <c r="E101" s="7" t="s">
        <v>130</v>
      </c>
      <c r="F101" s="7">
        <v>0</v>
      </c>
      <c r="G101" s="39">
        <v>250</v>
      </c>
      <c r="H101" s="7">
        <v>0</v>
      </c>
      <c r="I101" s="7">
        <v>0</v>
      </c>
      <c r="J101" s="52">
        <v>0</v>
      </c>
      <c r="K101" s="7">
        <v>0</v>
      </c>
      <c r="L101" s="7">
        <v>0</v>
      </c>
    </row>
    <row r="102" spans="1:12" ht="12.75" customHeight="1">
      <c r="A102" s="13" t="s">
        <v>5</v>
      </c>
      <c r="C102" s="7" t="s">
        <v>45</v>
      </c>
      <c r="D102" s="7" t="s">
        <v>12</v>
      </c>
      <c r="E102" s="7" t="s">
        <v>117</v>
      </c>
      <c r="F102" s="7">
        <v>250</v>
      </c>
      <c r="G102" s="39">
        <v>586</v>
      </c>
      <c r="H102" s="7">
        <v>0</v>
      </c>
      <c r="I102" s="7">
        <v>860</v>
      </c>
      <c r="J102" s="52">
        <v>0</v>
      </c>
      <c r="K102" s="7">
        <v>0</v>
      </c>
      <c r="L102" s="7">
        <v>0</v>
      </c>
    </row>
    <row r="103" spans="1:12" ht="12.75" customHeight="1">
      <c r="A103" s="9" t="s">
        <v>5</v>
      </c>
      <c r="B103" s="22" t="s">
        <v>54</v>
      </c>
      <c r="C103" s="15" t="s">
        <v>5</v>
      </c>
      <c r="D103" s="11" t="s">
        <v>5</v>
      </c>
      <c r="E103" s="7" t="s">
        <v>53</v>
      </c>
      <c r="F103" s="7">
        <v>250</v>
      </c>
      <c r="G103" s="39">
        <v>836</v>
      </c>
      <c r="H103" s="7">
        <v>0</v>
      </c>
      <c r="I103" s="7">
        <v>860</v>
      </c>
      <c r="J103" s="52">
        <v>0</v>
      </c>
      <c r="K103" s="7">
        <v>0</v>
      </c>
      <c r="L103" s="7">
        <v>0</v>
      </c>
    </row>
    <row r="104" spans="1:12" s="16" customFormat="1" ht="12.75" customHeight="1">
      <c r="A104" s="18" t="s">
        <v>55</v>
      </c>
      <c r="B104" s="20" t="s">
        <v>5</v>
      </c>
      <c r="C104" s="20" t="s">
        <v>5</v>
      </c>
      <c r="D104" s="21" t="s">
        <v>5</v>
      </c>
      <c r="E104" s="17" t="s">
        <v>8</v>
      </c>
      <c r="F104" s="17">
        <v>403472.86</v>
      </c>
      <c r="G104" s="42">
        <v>432653.54</v>
      </c>
      <c r="H104" s="17">
        <v>428752</v>
      </c>
      <c r="I104" s="17">
        <v>476567</v>
      </c>
      <c r="J104" s="54">
        <v>481059</v>
      </c>
      <c r="K104" s="17">
        <v>479359</v>
      </c>
      <c r="L104" s="17">
        <v>479359</v>
      </c>
    </row>
    <row r="105" spans="1:12" ht="12.75" customHeight="1">
      <c r="A105" s="22" t="s">
        <v>56</v>
      </c>
      <c r="B105" s="15" t="s">
        <v>5</v>
      </c>
      <c r="C105" s="15" t="s">
        <v>5</v>
      </c>
      <c r="D105" s="15" t="s">
        <v>5</v>
      </c>
      <c r="E105" s="15" t="s">
        <v>57</v>
      </c>
      <c r="F105" s="15"/>
      <c r="G105" s="38"/>
      <c r="H105" s="15"/>
      <c r="I105" s="15"/>
      <c r="J105" s="51"/>
      <c r="K105" s="15"/>
      <c r="L105" s="11"/>
    </row>
    <row r="106" spans="1:12" ht="12.75" customHeight="1">
      <c r="A106" s="12" t="s">
        <v>5</v>
      </c>
      <c r="B106" s="22" t="s">
        <v>9</v>
      </c>
      <c r="C106" s="15" t="s">
        <v>5</v>
      </c>
      <c r="D106" s="15" t="s">
        <v>5</v>
      </c>
      <c r="E106" s="15" t="s">
        <v>10</v>
      </c>
      <c r="F106" s="15"/>
      <c r="G106" s="38"/>
      <c r="H106" s="15"/>
      <c r="I106" s="15"/>
      <c r="J106" s="55"/>
      <c r="K106" s="22"/>
      <c r="L106" s="11"/>
    </row>
    <row r="107" spans="1:12" ht="12.75" customHeight="1">
      <c r="A107" s="13" t="s">
        <v>5</v>
      </c>
      <c r="C107" s="9" t="s">
        <v>25</v>
      </c>
      <c r="D107" s="7" t="s">
        <v>52</v>
      </c>
      <c r="E107" s="7" t="s">
        <v>58</v>
      </c>
      <c r="F107" s="7">
        <v>0</v>
      </c>
      <c r="G107" s="39">
        <v>0</v>
      </c>
      <c r="H107" s="7">
        <v>0</v>
      </c>
      <c r="I107" s="7">
        <v>198020</v>
      </c>
      <c r="J107" s="52">
        <v>0</v>
      </c>
      <c r="K107" s="9">
        <v>0</v>
      </c>
      <c r="L107" s="7">
        <v>0</v>
      </c>
    </row>
    <row r="108" spans="1:12" ht="12.75" customHeight="1">
      <c r="A108" s="12" t="s">
        <v>5</v>
      </c>
      <c r="B108" s="22" t="s">
        <v>22</v>
      </c>
      <c r="C108" s="15" t="s">
        <v>5</v>
      </c>
      <c r="D108" s="11" t="s">
        <v>5</v>
      </c>
      <c r="E108" s="7" t="s">
        <v>10</v>
      </c>
      <c r="F108" s="7">
        <v>0</v>
      </c>
      <c r="G108" s="39">
        <v>0</v>
      </c>
      <c r="H108" s="7">
        <v>0</v>
      </c>
      <c r="I108" s="7">
        <v>198020</v>
      </c>
      <c r="J108" s="52">
        <v>0</v>
      </c>
      <c r="K108" s="7">
        <v>0</v>
      </c>
      <c r="L108" s="7">
        <v>0</v>
      </c>
    </row>
    <row r="109" spans="1:12" ht="12.75" customHeight="1">
      <c r="A109" s="12" t="s">
        <v>5</v>
      </c>
      <c r="B109" s="22" t="s">
        <v>29</v>
      </c>
      <c r="C109" s="15" t="s">
        <v>5</v>
      </c>
      <c r="D109" s="11" t="s">
        <v>5</v>
      </c>
      <c r="E109" s="7" t="s">
        <v>30</v>
      </c>
      <c r="F109" s="7"/>
      <c r="G109" s="39"/>
      <c r="H109" s="7"/>
      <c r="I109" s="7"/>
      <c r="J109" s="52"/>
      <c r="K109" s="7"/>
      <c r="L109" s="7"/>
    </row>
    <row r="110" spans="1:12" ht="12.75" customHeight="1">
      <c r="A110" s="13" t="s">
        <v>5</v>
      </c>
      <c r="C110" s="7" t="s">
        <v>25</v>
      </c>
      <c r="D110" s="7" t="s">
        <v>52</v>
      </c>
      <c r="E110" s="7" t="s">
        <v>118</v>
      </c>
      <c r="F110" s="7">
        <v>2049.15</v>
      </c>
      <c r="G110" s="39">
        <v>2255.57</v>
      </c>
      <c r="H110" s="7">
        <v>22646</v>
      </c>
      <c r="I110" s="7">
        <v>25907</v>
      </c>
      <c r="J110" s="52">
        <v>7000</v>
      </c>
      <c r="K110" s="7">
        <v>0</v>
      </c>
      <c r="L110" s="7">
        <v>0</v>
      </c>
    </row>
    <row r="111" spans="1:12" ht="12.75" customHeight="1">
      <c r="A111" s="13" t="s">
        <v>5</v>
      </c>
      <c r="C111" s="7" t="s">
        <v>48</v>
      </c>
      <c r="D111" s="7" t="s">
        <v>52</v>
      </c>
      <c r="E111" s="7" t="s">
        <v>119</v>
      </c>
      <c r="F111" s="7">
        <v>0</v>
      </c>
      <c r="G111" s="39">
        <v>0</v>
      </c>
      <c r="H111" s="7">
        <v>0</v>
      </c>
      <c r="I111" s="7">
        <v>0</v>
      </c>
      <c r="J111" s="52">
        <v>4500</v>
      </c>
      <c r="K111" s="7">
        <v>0</v>
      </c>
      <c r="L111" s="7">
        <v>0</v>
      </c>
    </row>
    <row r="112" spans="1:12" ht="12.75" customHeight="1">
      <c r="A112" s="12" t="s">
        <v>5</v>
      </c>
      <c r="B112" s="22" t="s">
        <v>51</v>
      </c>
      <c r="C112" s="11" t="s">
        <v>5</v>
      </c>
      <c r="D112" s="7" t="s">
        <v>5</v>
      </c>
      <c r="E112" s="7" t="s">
        <v>30</v>
      </c>
      <c r="F112" s="7">
        <v>2019.15</v>
      </c>
      <c r="G112" s="39">
        <v>2255.57</v>
      </c>
      <c r="H112" s="7">
        <v>22646</v>
      </c>
      <c r="I112" s="7">
        <v>25907</v>
      </c>
      <c r="J112" s="52">
        <v>11500</v>
      </c>
      <c r="K112" s="7">
        <v>0</v>
      </c>
      <c r="L112" s="7">
        <v>0</v>
      </c>
    </row>
    <row r="113" spans="1:12" ht="12.75" customHeight="1">
      <c r="A113" s="12"/>
      <c r="B113" s="22" t="s">
        <v>120</v>
      </c>
      <c r="C113" s="15"/>
      <c r="D113" s="11"/>
      <c r="E113" s="7"/>
      <c r="F113" s="22"/>
      <c r="G113" s="38"/>
      <c r="H113" s="15"/>
      <c r="I113" s="15"/>
      <c r="J113" s="51"/>
      <c r="K113" s="15"/>
      <c r="L113" s="11"/>
    </row>
    <row r="114" spans="1:12" ht="12.75" customHeight="1">
      <c r="A114" s="12"/>
      <c r="B114" s="22"/>
      <c r="C114" s="7" t="s">
        <v>25</v>
      </c>
      <c r="D114" s="7" t="s">
        <v>52</v>
      </c>
      <c r="E114" s="7" t="s">
        <v>121</v>
      </c>
      <c r="F114" s="7">
        <v>1886.39</v>
      </c>
      <c r="G114" s="44">
        <v>0</v>
      </c>
      <c r="H114" s="11">
        <v>0</v>
      </c>
      <c r="I114" s="11">
        <v>0</v>
      </c>
      <c r="J114" s="52">
        <v>0</v>
      </c>
      <c r="K114" s="7">
        <v>0</v>
      </c>
      <c r="L114" s="11">
        <v>0</v>
      </c>
    </row>
    <row r="115" spans="1:12" ht="12.75" customHeight="1">
      <c r="A115" s="12"/>
      <c r="B115" s="22" t="s">
        <v>120</v>
      </c>
      <c r="C115" s="15"/>
      <c r="D115" s="11"/>
      <c r="E115" s="7" t="s">
        <v>123</v>
      </c>
      <c r="F115" s="7">
        <v>1886.39</v>
      </c>
      <c r="G115" s="44">
        <v>0</v>
      </c>
      <c r="H115" s="11">
        <v>0</v>
      </c>
      <c r="I115" s="11">
        <v>0</v>
      </c>
      <c r="J115" s="52">
        <v>0</v>
      </c>
      <c r="K115" s="7">
        <v>0</v>
      </c>
      <c r="L115" s="11">
        <v>0</v>
      </c>
    </row>
    <row r="116" spans="1:12" ht="12.75" customHeight="1">
      <c r="A116" s="12" t="s">
        <v>5</v>
      </c>
      <c r="B116" s="22" t="s">
        <v>59</v>
      </c>
      <c r="C116" s="15" t="s">
        <v>5</v>
      </c>
      <c r="D116" s="11" t="s">
        <v>5</v>
      </c>
      <c r="E116" s="7" t="s">
        <v>122</v>
      </c>
      <c r="F116" s="22"/>
      <c r="G116" s="38"/>
      <c r="H116" s="15"/>
      <c r="I116" s="15"/>
      <c r="J116" s="51"/>
      <c r="K116" s="15"/>
      <c r="L116" s="11"/>
    </row>
    <row r="117" spans="1:12" ht="12.75" customHeight="1">
      <c r="A117" s="13" t="s">
        <v>5</v>
      </c>
      <c r="C117" s="7" t="s">
        <v>25</v>
      </c>
      <c r="D117" s="7" t="s">
        <v>52</v>
      </c>
      <c r="E117" s="7" t="s">
        <v>118</v>
      </c>
      <c r="F117" s="7">
        <v>29636.4</v>
      </c>
      <c r="G117" s="39">
        <v>408476.83</v>
      </c>
      <c r="H117" s="7">
        <v>16881</v>
      </c>
      <c r="I117" s="7">
        <v>16881</v>
      </c>
      <c r="J117" s="52">
        <v>0</v>
      </c>
      <c r="K117" s="7">
        <v>0</v>
      </c>
      <c r="L117" s="7">
        <v>0</v>
      </c>
    </row>
    <row r="118" spans="1:12" ht="12.75" customHeight="1">
      <c r="A118" s="12" t="s">
        <v>5</v>
      </c>
      <c r="B118" s="7" t="s">
        <v>61</v>
      </c>
      <c r="C118" s="7" t="s">
        <v>5</v>
      </c>
      <c r="D118" s="7" t="s">
        <v>5</v>
      </c>
      <c r="E118" s="7" t="s">
        <v>60</v>
      </c>
      <c r="F118" s="7">
        <v>29636.4</v>
      </c>
      <c r="G118" s="39">
        <v>408476.83</v>
      </c>
      <c r="H118" s="7">
        <v>16881</v>
      </c>
      <c r="I118" s="7">
        <v>16881</v>
      </c>
      <c r="J118" s="52">
        <v>0</v>
      </c>
      <c r="K118" s="7">
        <v>0</v>
      </c>
      <c r="L118" s="7">
        <v>0</v>
      </c>
    </row>
    <row r="119" spans="1:12" ht="12.75" customHeight="1">
      <c r="A119" s="12" t="s">
        <v>5</v>
      </c>
      <c r="B119" s="22" t="s">
        <v>62</v>
      </c>
      <c r="C119" s="15" t="s">
        <v>5</v>
      </c>
      <c r="D119" s="15" t="s">
        <v>5</v>
      </c>
      <c r="E119" s="11" t="s">
        <v>63</v>
      </c>
      <c r="F119" s="10"/>
      <c r="G119" s="38"/>
      <c r="H119" s="15"/>
      <c r="I119" s="15"/>
      <c r="J119" s="51"/>
      <c r="K119" s="15"/>
      <c r="L119" s="11"/>
    </row>
    <row r="120" spans="1:12" ht="12.75" customHeight="1">
      <c r="A120" s="13" t="s">
        <v>5</v>
      </c>
      <c r="C120" s="7" t="s">
        <v>25</v>
      </c>
      <c r="D120" s="7" t="s">
        <v>52</v>
      </c>
      <c r="E120" s="7" t="s">
        <v>58</v>
      </c>
      <c r="F120" s="9">
        <v>0</v>
      </c>
      <c r="G120" s="39">
        <v>47000</v>
      </c>
      <c r="H120" s="7">
        <v>23000</v>
      </c>
      <c r="I120" s="7">
        <v>23000</v>
      </c>
      <c r="J120" s="52">
        <v>0</v>
      </c>
      <c r="K120" s="7">
        <v>0</v>
      </c>
      <c r="L120" s="7">
        <v>0</v>
      </c>
    </row>
    <row r="121" spans="1:12" ht="12.75" customHeight="1">
      <c r="A121" s="9" t="s">
        <v>5</v>
      </c>
      <c r="B121" s="11" t="s">
        <v>64</v>
      </c>
      <c r="C121" s="7" t="s">
        <v>5</v>
      </c>
      <c r="D121" s="7" t="s">
        <v>5</v>
      </c>
      <c r="E121" s="7" t="s">
        <v>63</v>
      </c>
      <c r="F121" s="7">
        <v>0</v>
      </c>
      <c r="G121" s="39">
        <v>47000</v>
      </c>
      <c r="H121" s="7">
        <v>23000</v>
      </c>
      <c r="I121" s="7">
        <v>23000</v>
      </c>
      <c r="J121" s="52">
        <v>0</v>
      </c>
      <c r="K121" s="7">
        <v>0</v>
      </c>
      <c r="L121" s="7">
        <v>0</v>
      </c>
    </row>
    <row r="122" spans="1:12" s="16" customFormat="1" ht="12.75" customHeight="1">
      <c r="A122" s="18" t="s">
        <v>65</v>
      </c>
      <c r="B122" s="20" t="s">
        <v>5</v>
      </c>
      <c r="C122" s="20" t="s">
        <v>5</v>
      </c>
      <c r="D122" s="21" t="s">
        <v>5</v>
      </c>
      <c r="E122" s="17" t="s">
        <v>57</v>
      </c>
      <c r="F122" s="17">
        <v>0</v>
      </c>
      <c r="G122" s="42">
        <v>457732.4</v>
      </c>
      <c r="H122" s="17">
        <v>62527</v>
      </c>
      <c r="I122" s="17">
        <v>263808</v>
      </c>
      <c r="J122" s="54">
        <v>11500</v>
      </c>
      <c r="K122" s="17">
        <v>0</v>
      </c>
      <c r="L122" s="17">
        <v>0</v>
      </c>
    </row>
    <row r="123" spans="1:12" ht="12.75" customHeight="1">
      <c r="A123" s="22" t="s">
        <v>66</v>
      </c>
      <c r="B123" s="15" t="s">
        <v>5</v>
      </c>
      <c r="C123" s="15" t="s">
        <v>5</v>
      </c>
      <c r="D123" s="11" t="s">
        <v>5</v>
      </c>
      <c r="E123" s="22" t="s">
        <v>67</v>
      </c>
      <c r="F123" s="15"/>
      <c r="G123" s="38"/>
      <c r="H123" s="15"/>
      <c r="I123" s="15"/>
      <c r="J123" s="51"/>
      <c r="K123" s="15"/>
      <c r="L123" s="11"/>
    </row>
    <row r="124" spans="1:12" ht="12.75" customHeight="1">
      <c r="A124" s="12" t="s">
        <v>5</v>
      </c>
      <c r="B124" s="22" t="s">
        <v>29</v>
      </c>
      <c r="C124" s="15" t="s">
        <v>5</v>
      </c>
      <c r="D124" s="11" t="s">
        <v>5</v>
      </c>
      <c r="E124" s="7" t="s">
        <v>30</v>
      </c>
      <c r="F124" s="7"/>
      <c r="G124" s="41"/>
      <c r="H124" s="15"/>
      <c r="I124" s="15"/>
      <c r="J124" s="51"/>
      <c r="K124" s="14"/>
      <c r="L124" s="11"/>
    </row>
    <row r="125" spans="1:12" ht="12.75" customHeight="1">
      <c r="A125" s="13" t="s">
        <v>5</v>
      </c>
      <c r="C125" s="7" t="s">
        <v>11</v>
      </c>
      <c r="D125" s="7" t="s">
        <v>68</v>
      </c>
      <c r="E125" s="7" t="s">
        <v>124</v>
      </c>
      <c r="F125" s="7">
        <v>902.42</v>
      </c>
      <c r="G125" s="39">
        <v>1060.28</v>
      </c>
      <c r="H125" s="7">
        <v>598</v>
      </c>
      <c r="I125" s="7">
        <v>598</v>
      </c>
      <c r="J125" s="56">
        <v>0</v>
      </c>
      <c r="K125" s="7">
        <v>0</v>
      </c>
      <c r="L125" s="7">
        <v>0</v>
      </c>
    </row>
    <row r="126" spans="1:12" ht="12.75" customHeight="1">
      <c r="A126" s="13" t="s">
        <v>5</v>
      </c>
      <c r="C126" s="7" t="s">
        <v>35</v>
      </c>
      <c r="D126" s="7" t="s">
        <v>68</v>
      </c>
      <c r="E126" s="7" t="s">
        <v>125</v>
      </c>
      <c r="F126" s="7">
        <v>0</v>
      </c>
      <c r="G126" s="39">
        <v>20730.05</v>
      </c>
      <c r="H126" s="7">
        <v>34746</v>
      </c>
      <c r="I126" s="7">
        <v>28758</v>
      </c>
      <c r="J126" s="52">
        <v>28564</v>
      </c>
      <c r="K126" s="7">
        <v>28564</v>
      </c>
      <c r="L126" s="7">
        <v>28564</v>
      </c>
    </row>
    <row r="127" spans="1:12" ht="12.75" customHeight="1">
      <c r="A127" s="13" t="s">
        <v>5</v>
      </c>
      <c r="C127" s="7" t="s">
        <v>38</v>
      </c>
      <c r="D127" s="7" t="s">
        <v>69</v>
      </c>
      <c r="E127" s="7" t="s">
        <v>126</v>
      </c>
      <c r="F127" s="7">
        <v>6700</v>
      </c>
      <c r="G127" s="39">
        <v>0</v>
      </c>
      <c r="H127" s="7">
        <v>0</v>
      </c>
      <c r="I127" s="7">
        <v>10000</v>
      </c>
      <c r="J127" s="52">
        <v>0</v>
      </c>
      <c r="K127" s="7">
        <v>0</v>
      </c>
      <c r="L127" s="7">
        <v>0</v>
      </c>
    </row>
    <row r="128" spans="1:12" ht="12.75" customHeight="1">
      <c r="A128" s="12" t="s">
        <v>5</v>
      </c>
      <c r="B128" s="22" t="s">
        <v>51</v>
      </c>
      <c r="C128" s="15" t="s">
        <v>5</v>
      </c>
      <c r="D128" s="11" t="s">
        <v>5</v>
      </c>
      <c r="E128" s="7" t="s">
        <v>30</v>
      </c>
      <c r="F128" s="7">
        <v>7602.42</v>
      </c>
      <c r="G128" s="39">
        <v>21790.33</v>
      </c>
      <c r="H128" s="7">
        <v>35344</v>
      </c>
      <c r="I128" s="7">
        <v>39356</v>
      </c>
      <c r="J128" s="52">
        <v>28564</v>
      </c>
      <c r="K128" s="7">
        <v>28564</v>
      </c>
      <c r="L128" s="7">
        <v>28564</v>
      </c>
    </row>
    <row r="129" spans="1:12" ht="12.75" customHeight="1">
      <c r="A129" s="13"/>
      <c r="B129" s="22" t="s">
        <v>59</v>
      </c>
      <c r="C129" s="15"/>
      <c r="D129" s="15"/>
      <c r="E129" s="7" t="s">
        <v>122</v>
      </c>
      <c r="F129" s="15"/>
      <c r="G129" s="38"/>
      <c r="H129" s="15"/>
      <c r="I129" s="15"/>
      <c r="J129" s="51"/>
      <c r="K129" s="15"/>
      <c r="L129" s="11"/>
    </row>
    <row r="130" spans="1:12" ht="12.75" customHeight="1">
      <c r="A130" s="13"/>
      <c r="C130" s="7" t="s">
        <v>35</v>
      </c>
      <c r="D130" s="7" t="s">
        <v>68</v>
      </c>
      <c r="E130" s="7" t="s">
        <v>127</v>
      </c>
      <c r="F130" s="7">
        <v>16596</v>
      </c>
      <c r="G130" s="38">
        <v>0</v>
      </c>
      <c r="H130" s="15">
        <v>0</v>
      </c>
      <c r="I130" s="15">
        <v>0</v>
      </c>
      <c r="J130" s="51">
        <v>0</v>
      </c>
      <c r="K130" s="15">
        <v>0</v>
      </c>
      <c r="L130" s="11">
        <v>0</v>
      </c>
    </row>
    <row r="131" spans="1:12" ht="12.75" customHeight="1">
      <c r="A131" s="13"/>
      <c r="B131" s="22" t="s">
        <v>61</v>
      </c>
      <c r="C131" s="15"/>
      <c r="D131" s="11"/>
      <c r="E131" s="7" t="s">
        <v>122</v>
      </c>
      <c r="F131" s="7">
        <v>16596</v>
      </c>
      <c r="G131" s="38">
        <v>0</v>
      </c>
      <c r="H131" s="15">
        <v>0</v>
      </c>
      <c r="I131" s="15">
        <v>0</v>
      </c>
      <c r="J131" s="51">
        <v>0</v>
      </c>
      <c r="K131" s="15">
        <v>0</v>
      </c>
      <c r="L131" s="11">
        <v>0</v>
      </c>
    </row>
    <row r="132" spans="1:12" s="16" customFormat="1" ht="12.75" customHeight="1">
      <c r="A132" s="23" t="s">
        <v>70</v>
      </c>
      <c r="B132" s="20" t="s">
        <v>5</v>
      </c>
      <c r="C132" s="20" t="s">
        <v>5</v>
      </c>
      <c r="D132" s="21" t="s">
        <v>5</v>
      </c>
      <c r="E132" s="17" t="s">
        <v>67</v>
      </c>
      <c r="F132" s="17">
        <v>24198.42</v>
      </c>
      <c r="G132" s="42">
        <v>21790.33</v>
      </c>
      <c r="H132" s="17">
        <v>35344</v>
      </c>
      <c r="I132" s="17">
        <v>39356</v>
      </c>
      <c r="J132" s="54">
        <v>28564</v>
      </c>
      <c r="K132" s="17">
        <v>28564</v>
      </c>
      <c r="L132" s="17">
        <v>28564</v>
      </c>
    </row>
    <row r="133" spans="1:12" s="16" customFormat="1" ht="12.75" customHeight="1">
      <c r="A133" s="18" t="s">
        <v>78</v>
      </c>
      <c r="B133" s="19" t="s">
        <v>5</v>
      </c>
      <c r="C133" s="19" t="s">
        <v>5</v>
      </c>
      <c r="D133" s="19" t="s">
        <v>79</v>
      </c>
      <c r="E133" s="20" t="s">
        <v>80</v>
      </c>
      <c r="F133" s="21">
        <v>461243.22</v>
      </c>
      <c r="G133" s="42">
        <v>912176.27</v>
      </c>
      <c r="H133" s="17">
        <v>526623</v>
      </c>
      <c r="I133" s="17">
        <v>779731</v>
      </c>
      <c r="J133" s="54">
        <v>521123</v>
      </c>
      <c r="K133" s="17">
        <v>507923</v>
      </c>
      <c r="L133" s="17">
        <v>507923</v>
      </c>
    </row>
    <row r="135" ht="12.75" customHeight="1">
      <c r="A135" t="s">
        <v>133</v>
      </c>
    </row>
    <row r="136" ht="12.75" customHeight="1">
      <c r="I136" t="s">
        <v>131</v>
      </c>
    </row>
    <row r="137" ht="12.75" customHeight="1">
      <c r="I137" t="s">
        <v>132</v>
      </c>
    </row>
    <row r="139" ht="12.75" customHeight="1">
      <c r="A139" t="s">
        <v>134</v>
      </c>
    </row>
  </sheetData>
  <printOptions gridLines="1"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2016-11-11T07:40:13Z</cp:lastPrinted>
  <dcterms:modified xsi:type="dcterms:W3CDTF">2016-11-11T07:40:59Z</dcterms:modified>
  <cp:category/>
  <cp:version/>
  <cp:contentType/>
  <cp:contentStatus/>
</cp:coreProperties>
</file>